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showInkAnnotation="0" codeName="DieseArbeitsmappe"/>
  <xr:revisionPtr revIDLastSave="0" documentId="13_ncr:1_{48B219B1-DEB1-420C-B92A-F80BB1F4A077}" xr6:coauthVersionLast="47" xr6:coauthVersionMax="47" xr10:uidLastSave="{00000000-0000-0000-0000-000000000000}"/>
  <bookViews>
    <workbookView xWindow="28680" yWindow="-120" windowWidth="29040" windowHeight="15720" xr2:uid="{6C2DD447-2C22-43D0-AF3E-6680887E7C69}"/>
  </bookViews>
  <sheets>
    <sheet name="Formular Bericht KI" sheetId="1" r:id="rId1"/>
  </sheets>
  <definedNames>
    <definedName name="Ausgabe_OptionButton">'Formular Bericht KI'!$Q$5</definedName>
    <definedName name="_xlnm.Print_Area" localSheetId="0">'Formular Bericht KI'!$A$1:$F$72</definedName>
    <definedName name="Mitarbeiterzahl_max">'Formular Bericht KI'!$R$7</definedName>
    <definedName name="Mitarbeiterzahl_min">'Formular Bericht KI'!$R$8</definedName>
    <definedName name="Zahlen_max">'Formular Bericht KI'!$R$10</definedName>
    <definedName name="Zahlen_min">'Formular Bericht KI'!$R$12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7" i="1" l="1"/>
  <c r="C27" i="1" s="1"/>
  <c r="K28" i="1"/>
  <c r="K29" i="1" s="1"/>
  <c r="K27" i="1"/>
  <c r="I37" i="1"/>
  <c r="I46" i="1"/>
  <c r="I45" i="1"/>
  <c r="I44" i="1"/>
  <c r="I40" i="1"/>
  <c r="I51" i="1"/>
  <c r="I52" i="1"/>
  <c r="I53" i="1"/>
  <c r="I54" i="1"/>
  <c r="I55" i="1"/>
  <c r="E51" i="1"/>
  <c r="E52" i="1"/>
  <c r="E53" i="1"/>
  <c r="E54" i="1"/>
  <c r="D35" i="1"/>
  <c r="E55" i="1"/>
  <c r="C39" i="1"/>
  <c r="B24" i="1"/>
  <c r="R7" i="1"/>
  <c r="R8" i="1"/>
  <c r="R10" i="1"/>
  <c r="R12" i="1"/>
  <c r="K30"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E27" authorId="0" shapeId="0" xr:uid="{3533E232-108A-42E5-9C54-87168D858270}">
      <text>
        <r>
          <rPr>
            <b/>
            <sz val="9"/>
            <color indexed="81"/>
            <rFont val="Segoe UI"/>
            <family val="2"/>
          </rPr>
          <t>Die Jahreszahl kann mittels Dropdown ausgewählt werden</t>
        </r>
      </text>
    </comment>
    <comment ref="B53" authorId="0" shapeId="0" xr:uid="{2AD8D230-3801-4134-BD6F-A646353ECBA0}">
      <text>
        <r>
          <rPr>
            <sz val="9"/>
            <color indexed="81"/>
            <rFont val="Segoe UI"/>
            <family val="2"/>
          </rPr>
          <t>Mehr die Hälfte des gezeichneten Stammkapitals gilt nach AGVO (EU) Nr.651/2014 Artikel 2 (18) als veloren, wenn sich nach Abzug der aufgelaufenen Verluste von den Rücklagen (und allen sonstigen Elementen, die im Allgemeinen den Eigenmitteln des Unternehmens zugerechnet werden) ein negativer kumulativer Betrag ergibt, der mehr als der Hälfte des gezeichneten Stammkapitals entspricht.</t>
        </r>
      </text>
    </comment>
  </commentList>
</comments>
</file>

<file path=xl/sharedStrings.xml><?xml version="1.0" encoding="utf-8"?>
<sst xmlns="http://schemas.openxmlformats.org/spreadsheetml/2006/main" count="86" uniqueCount="64">
  <si>
    <t>Bericht des Kreditinstitutes</t>
  </si>
  <si>
    <t>Geplante Finanzierung des zur Förderung eingereichten Projektes</t>
  </si>
  <si>
    <t>Projektsumme</t>
  </si>
  <si>
    <t>Anschrift</t>
  </si>
  <si>
    <t>Mitarbeiterzahl</t>
  </si>
  <si>
    <t>Jahresumsatz [Euro]</t>
  </si>
  <si>
    <t>Jahresbilanzsumme [Euro]</t>
  </si>
  <si>
    <t>sehr gut</t>
  </si>
  <si>
    <t>gut</t>
  </si>
  <si>
    <t>zufriedenstellend</t>
  </si>
  <si>
    <t>schlecht</t>
  </si>
  <si>
    <t>ja</t>
  </si>
  <si>
    <t>nein</t>
  </si>
  <si>
    <t>Wirtschaftliche Situation</t>
  </si>
  <si>
    <t>Finanzielle Situation</t>
  </si>
  <si>
    <t>Jahreszahl angeben</t>
  </si>
  <si>
    <t>Werte Option Button</t>
  </si>
  <si>
    <t>max</t>
  </si>
  <si>
    <t>min</t>
  </si>
  <si>
    <t>weitere Angaben</t>
  </si>
  <si>
    <t>keine relevanten 
Unternehmensverflechtungen</t>
  </si>
  <si>
    <t>relevante
 Unternehmensverflechtungen</t>
  </si>
  <si>
    <t>Fremdmittel</t>
  </si>
  <si>
    <t>Das Unternehmen hat eine Rettungsbeihilfe erhalten und der Kredit wurde noch nicht zurückgezahlt oder die Garantie ist noch nicht erloschen beziehungsweise das Unternehmen hat eine Umstrukturierungsbeihilfe erhalten und unterliegt immer noch einem Umstrukturierungsplan.</t>
  </si>
  <si>
    <t>Das Unternehmen ist Gegenstand eines Insolvenzverfahrens oder erfüllt die im innerstaatlichen Recht vorgesehenen Voraussetzungen für die Eröffnung eines Insolvenzverfahrens auf Antrag seiner Gäubiger.</t>
  </si>
  <si>
    <t>Die Ausfinanzierung des zur Förderung beantragten Projektes ist gesichert.</t>
  </si>
  <si>
    <t>trifft zu</t>
  </si>
  <si>
    <t xml:space="preserve">trifft nicht zu </t>
  </si>
  <si>
    <t xml:space="preserve">Antragsnummer (falls bekannt): </t>
  </si>
  <si>
    <t>BIC</t>
  </si>
  <si>
    <r>
      <rPr>
        <b/>
        <sz val="8"/>
        <rFont val="Calibri"/>
        <family val="2"/>
      </rPr>
      <t>Bei Gesellschaften mit beschränkter Haftung</t>
    </r>
    <r>
      <rPr>
        <sz val="8"/>
        <rFont val="Calibri"/>
        <family val="2"/>
      </rPr>
      <t xml:space="preserve">: 
Mehr als die Hälfte des gezeichneten Stammkapitals ist infolge aufgelaufener Verluste verloren gegangen. 
</t>
    </r>
    <r>
      <rPr>
        <i/>
        <sz val="7"/>
        <rFont val="Calibri"/>
        <family val="2"/>
      </rPr>
      <t>Dies gilt nicht für Unternehmen, die noch keine drei Jahre bestehen.</t>
    </r>
  </si>
  <si>
    <t>Die Unternehmensdaten der verflochtenen Unternehmen müssen bei der Angabe der Unternehmenskennzahlen berücksichtigt und ein Organigramm der Unternehmensstruktur beigelegt werden.
Nähere Informationen dazu finden Sie im Informationsblatt Zielgruppe unter www.umweltfoerderung.at/fileadmin/user_upload/media/umweltfoerderung/Uebergeordnete_Dokumente/_infoblatt_zielgruppe.pdf</t>
  </si>
  <si>
    <t>bitte auswählen</t>
  </si>
  <si>
    <t>Sonstiges:</t>
  </si>
  <si>
    <t>Projektbezeichnung</t>
  </si>
  <si>
    <t>Kreditwürdigkeit</t>
  </si>
  <si>
    <t>Achtung: Unternehmen in Schwierigkeiten können nicht gefördert werden</t>
  </si>
  <si>
    <t>Bitte zumindest Förderungshöhe eintragen</t>
  </si>
  <si>
    <r>
      <rPr>
        <b/>
        <sz val="8"/>
        <rFont val="Calibri"/>
        <family val="2"/>
      </rPr>
      <t xml:space="preserve">Im Falle eines Großunternehmens, gilt folgende Regelung:                                           </t>
    </r>
    <r>
      <rPr>
        <sz val="8"/>
        <rFont val="Calibri"/>
        <family val="2"/>
      </rPr>
      <t>In den letzten beiden Jahren betrug der buchwertbasierte Verschuldungsgrad des Unternehmens mehr als 7,5 und das anhand der EBITDA berechnete Zinsdeckungsverhältnis des Unternehmens lag unter 1,0.</t>
    </r>
  </si>
  <si>
    <t>Name des Kreditinstituts</t>
  </si>
  <si>
    <t>Art der Finanzierung</t>
  </si>
  <si>
    <t>A1 Allgemeine Angaben</t>
  </si>
  <si>
    <t>A3 Unternehmenskennzahlen der letzten 3 Jahre</t>
  </si>
  <si>
    <t>A4 Struktur der Projektfinanzierung</t>
  </si>
  <si>
    <t>A5  Bonitätsbeurteilung</t>
  </si>
  <si>
    <t>A6 Prüfung ob "Unternehmen in Schwierigkeiten"</t>
  </si>
  <si>
    <t>A7 Unternehmensentwicklung</t>
  </si>
  <si>
    <t xml:space="preserve"> UNTERSCHRIFT</t>
  </si>
  <si>
    <t>Ort, Datum</t>
  </si>
  <si>
    <t>Rechtsverbindliche Fertigung des Kreditinstitutes</t>
  </si>
  <si>
    <t>antragstellende Person</t>
  </si>
  <si>
    <t>Kontaktperson Bank</t>
  </si>
  <si>
    <t>E-Mail-Adresse Kontaktperson Bank</t>
  </si>
  <si>
    <t>A2 Unternehmensverflechtungen der antragstellenden Person</t>
  </si>
  <si>
    <t>Die antragstellende Person ist völlig unabhängig bzw. sie hält weniger als 25% des Kapitals oder der Stimmrechte an anderen Unternehmen und Außenstehende halten weniger als 25% des Kapitals oder der Stimmrechte an der antragstellenden Person.</t>
  </si>
  <si>
    <t>Die antragstellende Person hält 25% oder mehr des Kapitals oder der Stimmrechte an anderen Unternehmen und/oder Außenstehende halten 25% oder mehr des Kapitals oder der Stimmrechte an der antragstellenden Person.</t>
  </si>
  <si>
    <t>Anzahl Mitarbeitende</t>
  </si>
  <si>
    <t>Name und Funktion in BLOCKBUCHSTABEN</t>
  </si>
  <si>
    <t>Telefon-Nummer</t>
  </si>
  <si>
    <t>Eigenmittel inklusive Förderung</t>
  </si>
  <si>
    <r>
      <t xml:space="preserve">Bewertung, ob es sich um ein "Unternehmen in Schwierigkeiten" gemäß AGVO (EU) Nr.651/2014 Artikel 2 (18) in der geltenden Fassung handelt, da diese Unternehmen </t>
    </r>
    <r>
      <rPr>
        <b/>
        <u/>
        <sz val="8"/>
        <rFont val="Calibri"/>
        <family val="2"/>
      </rPr>
      <t>nicht</t>
    </r>
    <r>
      <rPr>
        <sz val="8"/>
        <rFont val="Calibri"/>
        <family val="2"/>
      </rPr>
      <t xml:space="preserve"> gefördert werden dürfen! Als "Unternehmen in Schwierigkeiten" sind Unternehmen zu werten, auf die mindestens einer der folgenden Umstände zutrifft. 
</t>
    </r>
    <r>
      <rPr>
        <b/>
        <sz val="8"/>
        <rFont val="Calibri"/>
        <family val="2"/>
      </rPr>
      <t>ACHTUNG: Bei Organisationen, die kein Unternehmen sind (z.B. Gemeinden), ist "trifft nicht zu" auszuwählen.</t>
    </r>
  </si>
  <si>
    <r>
      <rPr>
        <b/>
        <sz val="8"/>
        <rFont val="Calibri"/>
        <family val="2"/>
      </rPr>
      <t xml:space="preserve">Bei Gesellschaften, bei denen zumindest einige Gesellschafter unbeschränkt für die Schulden der Gesellschaft haften: 
</t>
    </r>
    <r>
      <rPr>
        <sz val="8"/>
        <rFont val="Calibri"/>
        <family val="2"/>
      </rPr>
      <t xml:space="preserve">Mehr als die Hälfte der in den Geschäftsbüchern ausgewiesenen Eigenmittel ist infolge aufgelaufener Verluste verlorengegangen. 
</t>
    </r>
    <r>
      <rPr>
        <i/>
        <sz val="7"/>
        <rFont val="Calibri"/>
        <family val="2"/>
      </rPr>
      <t>Dies gilt nicht für Unternehmen, die noch keine drei Jahre bestehen</t>
    </r>
    <r>
      <rPr>
        <sz val="8"/>
        <rFont val="Calibri"/>
        <family val="2"/>
      </rPr>
      <t>.</t>
    </r>
  </si>
  <si>
    <t>zum Beispiel Prognosen zur Auftragsentwicklung, Planungsrechnung, Angaben zu möglicher Expansion oder geplanten Übernahmen:</t>
  </si>
  <si>
    <t>Layoutzeile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</si>
</sst>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General;;"/>
    <numFmt numFmtId="165" formatCode="_-* #,##0_-;\-* #,##0_-;_-* &quot;-&quot;??_-;_-@_-"/>
  </numFmts>
  <fonts count="33" x14ac:knownFonts="1">
    <font>
      <sz val="11"/>
      <name val="Verdana"/>
    </font>
    <font>
      <sz val="11"/>
      <name val="Verdana"/>
      <family val="2"/>
    </font>
    <font>
      <sz val="11"/>
      <name val="Verdana"/>
      <family val="2"/>
    </font>
    <font>
      <sz val="8"/>
      <name val="Calibri"/>
      <family val="2"/>
    </font>
    <font>
      <sz val="11"/>
      <name val="Calibri"/>
      <family val="2"/>
    </font>
    <font>
      <sz val="10"/>
      <name val="Calibri"/>
      <family val="2"/>
    </font>
    <font>
      <sz val="24"/>
      <name val="Calibri"/>
      <family val="2"/>
    </font>
    <font>
      <sz val="24"/>
      <color indexed="11"/>
      <name val="Calibri"/>
      <family val="2"/>
    </font>
    <font>
      <b/>
      <sz val="15"/>
      <color indexed="11"/>
      <name val="Calibri"/>
      <family val="2"/>
    </font>
    <font>
      <b/>
      <sz val="10"/>
      <name val="Calibri"/>
      <family val="2"/>
    </font>
    <font>
      <b/>
      <sz val="8"/>
      <name val="Calibri"/>
      <family val="2"/>
    </font>
    <font>
      <i/>
      <sz val="7"/>
      <name val="Calibri"/>
      <family val="2"/>
    </font>
    <font>
      <b/>
      <sz val="11"/>
      <name val="Calibri"/>
      <family val="2"/>
    </font>
    <font>
      <b/>
      <u/>
      <sz val="8"/>
      <name val="Calibri"/>
      <family val="2"/>
    </font>
    <font>
      <sz val="9"/>
      <color indexed="81"/>
      <name val="Segoe UI"/>
      <family val="2"/>
    </font>
    <font>
      <b/>
      <sz val="9"/>
      <color indexed="81"/>
      <name val="Segoe UI"/>
      <family val="2"/>
    </font>
    <font>
      <sz val="10"/>
      <name val="MS Sans Serif"/>
    </font>
    <font>
      <u/>
      <sz val="11"/>
      <color theme="10"/>
      <name val="Verdana"/>
      <family val="2"/>
    </font>
    <font>
      <sz val="11"/>
      <color rgb="FFFF0000"/>
      <name val="Calibri"/>
      <family val="2"/>
    </font>
    <font>
      <sz val="10"/>
      <name val="Calibri"/>
      <family val="2"/>
      <scheme val="minor"/>
    </font>
    <font>
      <sz val="8"/>
      <name val="Calibri"/>
      <family val="2"/>
      <scheme val="minor"/>
    </font>
    <font>
      <sz val="18"/>
      <color theme="0"/>
      <name val="Calibri"/>
      <family val="2"/>
      <scheme val="minor"/>
    </font>
    <font>
      <sz val="11"/>
      <name val="Calibri"/>
      <family val="2"/>
      <scheme val="minor"/>
    </font>
    <font>
      <b/>
      <sz val="14"/>
      <color theme="0"/>
      <name val="Calibri"/>
      <family val="2"/>
      <scheme val="minor"/>
    </font>
    <font>
      <sz val="10"/>
      <color rgb="FFFF0000"/>
      <name val="Calibri"/>
      <family val="2"/>
    </font>
    <font>
      <sz val="8"/>
      <color rgb="FFFF0000"/>
      <name val="Calibri"/>
      <family val="2"/>
    </font>
    <font>
      <sz val="8"/>
      <color rgb="FFFF0000"/>
      <name val="Verdana"/>
      <family val="2"/>
    </font>
    <font>
      <sz val="8"/>
      <color rgb="FFFF0000"/>
      <name val="Calibri"/>
      <family val="2"/>
      <scheme val="minor"/>
    </font>
    <font>
      <b/>
      <sz val="9"/>
      <color theme="0" tint="-0.34998626667073579"/>
      <name val="Calibri"/>
      <family val="2"/>
    </font>
    <font>
      <sz val="24"/>
      <color rgb="FF008561"/>
      <name val="Calibri"/>
      <family val="2"/>
    </font>
    <font>
      <sz val="15"/>
      <color rgb="FF008561"/>
      <name val="Calibri"/>
      <family val="2"/>
    </font>
    <font>
      <b/>
      <sz val="11"/>
      <color rgb="FF008561"/>
      <name val="Calibri"/>
      <family val="2"/>
      <scheme val="minor"/>
    </font>
    <font>
      <b/>
      <sz val="10"/>
      <color theme="0"/>
      <name val="Calibri"/>
      <family val="2"/>
    </font>
  </fonts>
  <fills count="7">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rgb="FFCCFFCC"/>
        <bgColor indexed="64"/>
      </patternFill>
    </fill>
    <fill>
      <patternFill patternType="solid">
        <fgColor theme="0"/>
        <bgColor indexed="64"/>
      </patternFill>
    </fill>
    <fill>
      <patternFill patternType="solid">
        <fgColor rgb="FF008561"/>
        <bgColor indexed="64"/>
      </patternFill>
    </fill>
  </fills>
  <borders count="27">
    <border>
      <left/>
      <right/>
      <top/>
      <bottom/>
      <diagonal/>
    </border>
    <border>
      <left style="thin">
        <color indexed="64"/>
      </left>
      <right/>
      <top/>
      <bottom/>
      <diagonal/>
    </border>
    <border>
      <left/>
      <right style="thin">
        <color indexed="64"/>
      </right>
      <top/>
      <bottom/>
      <diagonal/>
    </border>
    <border>
      <left/>
      <right style="hair">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style="hair">
        <color indexed="64"/>
      </left>
      <right style="hair">
        <color indexed="64"/>
      </right>
      <top style="hair">
        <color indexed="64"/>
      </top>
      <bottom style="hair">
        <color indexed="64"/>
      </bottom>
      <diagonal/>
    </border>
    <border>
      <left/>
      <right style="thin">
        <color indexed="64"/>
      </right>
      <top/>
      <bottom style="thin">
        <color indexed="64"/>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diagonal/>
    </border>
    <border>
      <left/>
      <right/>
      <top style="hair">
        <color indexed="64"/>
      </top>
      <bottom style="hair">
        <color indexed="64"/>
      </bottom>
      <diagonal/>
    </border>
    <border>
      <left style="hair">
        <color indexed="64"/>
      </left>
      <right style="hair">
        <color indexed="64"/>
      </right>
      <top/>
      <bottom style="hair">
        <color indexed="64"/>
      </bottom>
      <diagonal/>
    </border>
    <border>
      <left/>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style="hair">
        <color indexed="64"/>
      </right>
      <top/>
      <bottom/>
      <diagonal/>
    </border>
    <border>
      <left style="thin">
        <color indexed="64"/>
      </left>
      <right style="thin">
        <color indexed="64"/>
      </right>
      <top/>
      <bottom/>
      <diagonal/>
    </border>
    <border>
      <left/>
      <right/>
      <top style="thin">
        <color indexed="64"/>
      </top>
      <bottom/>
      <diagonal/>
    </border>
    <border>
      <left style="hair">
        <color indexed="64"/>
      </left>
      <right style="thin">
        <color indexed="64"/>
      </right>
      <top/>
      <bottom/>
      <diagonal/>
    </border>
    <border>
      <left style="thin">
        <color indexed="64"/>
      </left>
      <right style="hair">
        <color indexed="64"/>
      </right>
      <top/>
      <bottom/>
      <diagonal/>
    </border>
  </borders>
  <cellStyleXfs count="5">
    <xf numFmtId="0" fontId="0" fillId="0" borderId="0"/>
    <xf numFmtId="43" fontId="1" fillId="0" borderId="0" applyFont="0" applyFill="0" applyBorder="0" applyAlignment="0" applyProtection="0"/>
    <xf numFmtId="43" fontId="2" fillId="0" borderId="0" applyFont="0" applyFill="0" applyBorder="0" applyAlignment="0" applyProtection="0"/>
    <xf numFmtId="0" fontId="17" fillId="0" borderId="0" applyNumberFormat="0" applyFill="0" applyBorder="0" applyAlignment="0" applyProtection="0"/>
    <xf numFmtId="0" fontId="16" fillId="0" borderId="0"/>
  </cellStyleXfs>
  <cellXfs count="114">
    <xf numFmtId="0" fontId="0" fillId="0" borderId="0" xfId="0"/>
    <xf numFmtId="0" fontId="9" fillId="0" borderId="1" xfId="0" applyFont="1" applyBorder="1" applyAlignment="1" applyProtection="1">
      <alignment vertical="center"/>
      <protection hidden="1"/>
    </xf>
    <xf numFmtId="0" fontId="10" fillId="0" borderId="0" xfId="0" applyFont="1" applyAlignment="1" applyProtection="1">
      <alignment vertical="center"/>
      <protection hidden="1"/>
    </xf>
    <xf numFmtId="0" fontId="10" fillId="0" borderId="3" xfId="0" applyFont="1" applyBorder="1" applyAlignment="1">
      <alignment horizontal="right" vertical="center"/>
    </xf>
    <xf numFmtId="0" fontId="3" fillId="0" borderId="3" xfId="0" applyFont="1" applyBorder="1" applyAlignment="1">
      <alignment horizontal="right" vertical="center"/>
    </xf>
    <xf numFmtId="0" fontId="3" fillId="0" borderId="0" xfId="0" applyFont="1" applyAlignment="1" applyProtection="1">
      <alignment horizontal="left" vertical="center"/>
      <protection hidden="1"/>
    </xf>
    <xf numFmtId="0" fontId="3" fillId="0" borderId="0" xfId="0" applyFont="1" applyAlignment="1" applyProtection="1">
      <alignment vertical="center"/>
      <protection hidden="1"/>
    </xf>
    <xf numFmtId="0" fontId="3" fillId="0" borderId="0" xfId="0" applyFont="1" applyAlignment="1" applyProtection="1">
      <alignment horizontal="center" vertical="center"/>
      <protection hidden="1"/>
    </xf>
    <xf numFmtId="0" fontId="3" fillId="0" borderId="3" xfId="0" applyFont="1" applyBorder="1" applyAlignment="1" applyProtection="1">
      <alignment horizontal="right" vertical="center"/>
      <protection hidden="1"/>
    </xf>
    <xf numFmtId="0" fontId="3" fillId="2" borderId="6" xfId="0" applyFont="1" applyFill="1" applyBorder="1" applyAlignment="1" applyProtection="1">
      <alignment vertical="center"/>
      <protection locked="0"/>
    </xf>
    <xf numFmtId="0" fontId="3" fillId="0" borderId="0" xfId="0" applyFont="1" applyAlignment="1" applyProtection="1">
      <alignment horizontal="right" vertical="center"/>
      <protection hidden="1"/>
    </xf>
    <xf numFmtId="0" fontId="3" fillId="0" borderId="6" xfId="0" applyFont="1" applyBorder="1" applyAlignment="1" applyProtection="1">
      <alignment horizontal="left" vertical="top" wrapText="1"/>
      <protection hidden="1"/>
    </xf>
    <xf numFmtId="0" fontId="5" fillId="0" borderId="2" xfId="0" applyFont="1" applyBorder="1" applyAlignment="1" applyProtection="1">
      <alignment vertical="center"/>
      <protection hidden="1"/>
    </xf>
    <xf numFmtId="0" fontId="3" fillId="0" borderId="8" xfId="0" applyFont="1" applyBorder="1" applyAlignment="1" applyProtection="1">
      <alignment horizontal="left" vertical="top" wrapText="1"/>
      <protection hidden="1"/>
    </xf>
    <xf numFmtId="0" fontId="3" fillId="0" borderId="3" xfId="0" applyFont="1" applyBorder="1" applyAlignment="1" applyProtection="1">
      <alignment horizontal="right" vertical="center" wrapText="1"/>
      <protection hidden="1"/>
    </xf>
    <xf numFmtId="0" fontId="3" fillId="2" borderId="6" xfId="0" applyFont="1" applyFill="1" applyBorder="1" applyAlignment="1" applyProtection="1">
      <alignment horizontal="left" vertical="center"/>
      <protection locked="0"/>
    </xf>
    <xf numFmtId="0" fontId="3" fillId="2" borderId="9" xfId="0" applyFont="1" applyFill="1" applyBorder="1" applyAlignment="1" applyProtection="1">
      <alignment horizontal="left" vertical="center"/>
      <protection locked="0"/>
    </xf>
    <xf numFmtId="0" fontId="4" fillId="0" borderId="0" xfId="0" applyFont="1"/>
    <xf numFmtId="0" fontId="8" fillId="0" borderId="0" xfId="0" applyFont="1"/>
    <xf numFmtId="0" fontId="7" fillId="0" borderId="0" xfId="0" applyFont="1"/>
    <xf numFmtId="0" fontId="4" fillId="0" borderId="0" xfId="0" applyFont="1" applyAlignment="1">
      <alignment wrapText="1"/>
    </xf>
    <xf numFmtId="0" fontId="3" fillId="0" borderId="2" xfId="0" applyFont="1" applyBorder="1"/>
    <xf numFmtId="0" fontId="4" fillId="0" borderId="0" xfId="0" quotePrefix="1" applyFont="1"/>
    <xf numFmtId="0" fontId="3" fillId="0" borderId="10" xfId="0" applyFont="1" applyBorder="1" applyAlignment="1">
      <alignment horizontal="right"/>
    </xf>
    <xf numFmtId="0" fontId="10" fillId="3" borderId="6" xfId="0" quotePrefix="1" applyFont="1" applyFill="1" applyBorder="1" applyAlignment="1" applyProtection="1">
      <alignment horizontal="center" vertical="center"/>
      <protection hidden="1"/>
    </xf>
    <xf numFmtId="0" fontId="5" fillId="0" borderId="0" xfId="0" applyFont="1"/>
    <xf numFmtId="0" fontId="3" fillId="0" borderId="0" xfId="0" applyFont="1" applyAlignment="1">
      <alignment vertical="center"/>
    </xf>
    <xf numFmtId="0" fontId="3" fillId="0" borderId="0" xfId="0" applyFont="1"/>
    <xf numFmtId="0" fontId="7" fillId="0" borderId="5" xfId="0" applyFont="1" applyBorder="1"/>
    <xf numFmtId="0" fontId="4" fillId="0" borderId="0" xfId="0" applyFont="1" applyProtection="1">
      <protection locked="0"/>
    </xf>
    <xf numFmtId="0" fontId="18" fillId="0" borderId="0" xfId="0" applyFont="1"/>
    <xf numFmtId="0" fontId="3" fillId="2" borderId="11" xfId="0" applyFont="1" applyFill="1" applyBorder="1" applyAlignment="1" applyProtection="1">
      <alignment horizontal="left" vertical="center"/>
      <protection locked="0"/>
    </xf>
    <xf numFmtId="165" fontId="3" fillId="2" borderId="6" xfId="1" applyNumberFormat="1" applyFont="1" applyFill="1" applyBorder="1" applyAlignment="1" applyProtection="1">
      <alignment vertical="center"/>
      <protection locked="0"/>
    </xf>
    <xf numFmtId="165" fontId="3" fillId="2" borderId="3" xfId="1" applyNumberFormat="1" applyFont="1" applyFill="1" applyBorder="1" applyAlignment="1" applyProtection="1">
      <alignment vertical="center"/>
      <protection locked="0"/>
    </xf>
    <xf numFmtId="165" fontId="3" fillId="2" borderId="6" xfId="1" applyNumberFormat="1" applyFont="1" applyFill="1" applyBorder="1" applyAlignment="1" applyProtection="1">
      <protection locked="0"/>
    </xf>
    <xf numFmtId="165" fontId="3" fillId="2" borderId="6" xfId="1" applyNumberFormat="1" applyFont="1" applyFill="1" applyBorder="1" applyAlignment="1" applyProtection="1">
      <alignment horizontal="right" vertical="center"/>
    </xf>
    <xf numFmtId="165" fontId="3" fillId="4" borderId="3" xfId="1" applyNumberFormat="1" applyFont="1" applyFill="1" applyBorder="1" applyAlignment="1" applyProtection="1">
      <alignment vertical="center"/>
      <protection locked="0"/>
    </xf>
    <xf numFmtId="0" fontId="10" fillId="4" borderId="6" xfId="0" quotePrefix="1" applyFont="1" applyFill="1" applyBorder="1" applyAlignment="1" applyProtection="1">
      <alignment horizontal="center" vertical="center"/>
      <protection locked="0" hidden="1"/>
    </xf>
    <xf numFmtId="0" fontId="4" fillId="0" borderId="0" xfId="0" applyFont="1" applyProtection="1">
      <protection hidden="1"/>
    </xf>
    <xf numFmtId="0" fontId="19" fillId="0" borderId="0" xfId="4" applyFont="1" applyAlignment="1" applyProtection="1">
      <alignment vertical="center"/>
      <protection hidden="1"/>
    </xf>
    <xf numFmtId="43" fontId="20" fillId="0" borderId="0" xfId="2" applyFont="1" applyBorder="1" applyProtection="1">
      <protection hidden="1"/>
    </xf>
    <xf numFmtId="0" fontId="20" fillId="0" borderId="0" xfId="0" applyFont="1" applyProtection="1">
      <protection hidden="1"/>
    </xf>
    <xf numFmtId="0" fontId="21" fillId="5" borderId="12" xfId="0" applyFont="1" applyFill="1" applyBorder="1" applyAlignment="1" applyProtection="1">
      <alignment vertical="center" wrapText="1"/>
      <protection hidden="1"/>
    </xf>
    <xf numFmtId="0" fontId="19" fillId="0" borderId="0" xfId="4" applyFont="1" applyProtection="1">
      <protection hidden="1"/>
    </xf>
    <xf numFmtId="0" fontId="22" fillId="0" borderId="0" xfId="0" applyFont="1" applyProtection="1">
      <protection hidden="1"/>
    </xf>
    <xf numFmtId="0" fontId="22" fillId="0" borderId="0" xfId="4" applyFont="1" applyProtection="1">
      <protection hidden="1"/>
    </xf>
    <xf numFmtId="43" fontId="19" fillId="0" borderId="0" xfId="2" applyFont="1" applyBorder="1" applyAlignment="1" applyProtection="1">
      <alignment vertical="top"/>
      <protection hidden="1"/>
    </xf>
    <xf numFmtId="0" fontId="3" fillId="0" borderId="3" xfId="0" applyFont="1" applyBorder="1" applyAlignment="1" applyProtection="1">
      <alignment horizontal="left" vertical="top" wrapText="1"/>
      <protection hidden="1"/>
    </xf>
    <xf numFmtId="0" fontId="5" fillId="0" borderId="0" xfId="0" applyFont="1" applyAlignment="1" applyProtection="1">
      <alignment horizontal="center" vertical="center"/>
      <protection hidden="1"/>
    </xf>
    <xf numFmtId="0" fontId="3" fillId="0" borderId="0" xfId="0" applyFont="1" applyAlignment="1" applyProtection="1">
      <alignment horizontal="center" vertical="center"/>
      <protection hidden="1"/>
    </xf>
    <xf numFmtId="0" fontId="3" fillId="0" borderId="4" xfId="0" applyFont="1" applyBorder="1" applyAlignment="1" applyProtection="1">
      <alignment horizontal="center" vertical="center"/>
      <protection hidden="1"/>
    </xf>
    <xf numFmtId="0" fontId="3" fillId="0" borderId="5" xfId="0" applyFont="1" applyBorder="1" applyAlignment="1" applyProtection="1">
      <alignment horizontal="center" vertical="center"/>
      <protection hidden="1"/>
    </xf>
    <xf numFmtId="0" fontId="3" fillId="0" borderId="7" xfId="0" applyFont="1" applyBorder="1" applyAlignment="1" applyProtection="1">
      <alignment horizontal="center" vertical="center"/>
      <protection hidden="1"/>
    </xf>
    <xf numFmtId="0" fontId="32" fillId="0" borderId="1" xfId="0" applyFont="1" applyBorder="1" applyAlignment="1" applyProtection="1">
      <alignment horizontal="center" vertical="center"/>
      <protection hidden="1"/>
    </xf>
    <xf numFmtId="0" fontId="32" fillId="0" borderId="0" xfId="0" applyFont="1" applyAlignment="1" applyProtection="1">
      <alignment horizontal="center" vertical="center"/>
      <protection hidden="1"/>
    </xf>
    <xf numFmtId="164" fontId="24" fillId="0" borderId="5" xfId="0" applyNumberFormat="1" applyFont="1" applyBorder="1" applyAlignment="1" applyProtection="1">
      <alignment horizontal="center" vertical="center"/>
      <protection locked="0" hidden="1"/>
    </xf>
    <xf numFmtId="0" fontId="3" fillId="0" borderId="5" xfId="0" applyFont="1" applyBorder="1" applyAlignment="1" applyProtection="1">
      <alignment horizontal="center" vertical="center"/>
      <protection locked="0" hidden="1"/>
    </xf>
    <xf numFmtId="0" fontId="3" fillId="0" borderId="26" xfId="0" applyFont="1" applyBorder="1" applyAlignment="1" applyProtection="1">
      <alignment horizontal="center" vertical="center"/>
      <protection hidden="1"/>
    </xf>
    <xf numFmtId="0" fontId="4" fillId="0" borderId="15" xfId="0" applyFont="1" applyBorder="1" applyAlignment="1">
      <alignment horizontal="center" vertical="top" wrapText="1"/>
    </xf>
    <xf numFmtId="0" fontId="4" fillId="0" borderId="2" xfId="0" applyFont="1" applyBorder="1" applyAlignment="1">
      <alignment horizontal="center" vertical="top" wrapText="1"/>
    </xf>
    <xf numFmtId="0" fontId="3" fillId="0" borderId="22" xfId="0" applyFont="1" applyBorder="1" applyAlignment="1" applyProtection="1">
      <alignment horizontal="center" vertical="center"/>
      <protection hidden="1"/>
    </xf>
    <xf numFmtId="0" fontId="3" fillId="0" borderId="25" xfId="0" applyFont="1" applyBorder="1" applyAlignment="1">
      <alignment horizontal="center"/>
    </xf>
    <xf numFmtId="0" fontId="31" fillId="0" borderId="0" xfId="4" applyFont="1" applyAlignment="1" applyProtection="1">
      <alignment horizontal="left"/>
      <protection hidden="1"/>
    </xf>
    <xf numFmtId="0" fontId="3" fillId="2" borderId="19" xfId="0" applyFont="1" applyFill="1" applyBorder="1" applyAlignment="1" applyProtection="1">
      <alignment vertical="top" wrapText="1"/>
      <protection locked="0"/>
    </xf>
    <xf numFmtId="0" fontId="4" fillId="0" borderId="20" xfId="0" applyFont="1" applyBorder="1" applyAlignment="1" applyProtection="1">
      <alignment vertical="top" wrapText="1"/>
      <protection locked="0"/>
    </xf>
    <xf numFmtId="0" fontId="4" fillId="0" borderId="21" xfId="0" applyFont="1" applyBorder="1" applyAlignment="1" applyProtection="1">
      <alignment vertical="top" wrapText="1"/>
      <protection locked="0"/>
    </xf>
    <xf numFmtId="0" fontId="4" fillId="0" borderId="15" xfId="0" applyFont="1" applyBorder="1" applyAlignment="1" applyProtection="1">
      <alignment vertical="top" wrapText="1"/>
      <protection locked="0"/>
    </xf>
    <xf numFmtId="0" fontId="4" fillId="0" borderId="0" xfId="0" applyFont="1" applyAlignment="1" applyProtection="1">
      <alignment vertical="top" wrapText="1"/>
      <protection locked="0"/>
    </xf>
    <xf numFmtId="0" fontId="4" fillId="0" borderId="22" xfId="0" applyFont="1" applyBorder="1" applyAlignment="1" applyProtection="1">
      <alignment vertical="top" wrapText="1"/>
      <protection locked="0"/>
    </xf>
    <xf numFmtId="0" fontId="4" fillId="0" borderId="13" xfId="0" applyFont="1" applyBorder="1" applyAlignment="1" applyProtection="1">
      <alignment vertical="top" wrapText="1"/>
      <protection locked="0"/>
    </xf>
    <xf numFmtId="0" fontId="4" fillId="0" borderId="12" xfId="0" applyFont="1" applyBorder="1" applyAlignment="1" applyProtection="1">
      <alignment vertical="top" wrapText="1"/>
      <protection locked="0"/>
    </xf>
    <xf numFmtId="0" fontId="4" fillId="0" borderId="14" xfId="0" applyFont="1" applyBorder="1" applyAlignment="1" applyProtection="1">
      <alignment vertical="top" wrapText="1"/>
      <protection locked="0"/>
    </xf>
    <xf numFmtId="0" fontId="32" fillId="0" borderId="2" xfId="0" applyFont="1" applyBorder="1" applyAlignment="1" applyProtection="1">
      <alignment horizontal="center" vertical="center"/>
      <protection hidden="1"/>
    </xf>
    <xf numFmtId="0" fontId="3" fillId="2" borderId="8" xfId="0" applyFont="1" applyFill="1" applyBorder="1" applyAlignment="1" applyProtection="1">
      <alignment horizontal="left" vertical="center"/>
      <protection locked="0"/>
    </xf>
    <xf numFmtId="0" fontId="3" fillId="2" borderId="3" xfId="0" applyFont="1" applyFill="1" applyBorder="1" applyAlignment="1" applyProtection="1">
      <alignment horizontal="left" vertical="center"/>
      <protection locked="0"/>
    </xf>
    <xf numFmtId="0" fontId="29" fillId="0" borderId="0" xfId="0" applyFont="1"/>
    <xf numFmtId="0" fontId="12" fillId="2" borderId="15" xfId="0" applyFont="1" applyFill="1" applyBorder="1" applyAlignment="1" applyProtection="1">
      <alignment vertical="center" wrapText="1"/>
      <protection locked="0"/>
    </xf>
    <xf numFmtId="0" fontId="12" fillId="2" borderId="0" xfId="0" applyFont="1" applyFill="1" applyAlignment="1" applyProtection="1">
      <alignment vertical="center" wrapText="1"/>
      <protection locked="0"/>
    </xf>
    <xf numFmtId="0" fontId="6" fillId="0" borderId="25" xfId="0" applyFont="1" applyBorder="1" applyAlignment="1">
      <alignment horizontal="center" wrapText="1"/>
    </xf>
    <xf numFmtId="0" fontId="4" fillId="0" borderId="1" xfId="0" applyFont="1" applyBorder="1" applyAlignment="1">
      <alignment horizontal="center"/>
    </xf>
    <xf numFmtId="0" fontId="3" fillId="0" borderId="1" xfId="0" applyFont="1" applyBorder="1" applyAlignment="1" applyProtection="1">
      <alignment horizontal="center" vertical="center"/>
      <protection hidden="1"/>
    </xf>
    <xf numFmtId="0" fontId="3" fillId="0" borderId="2" xfId="0" applyFont="1" applyBorder="1" applyAlignment="1">
      <alignment horizontal="center"/>
    </xf>
    <xf numFmtId="0" fontId="10" fillId="2" borderId="8" xfId="0" applyFont="1" applyFill="1" applyBorder="1" applyAlignment="1" applyProtection="1">
      <alignment horizontal="left" vertical="center" wrapText="1"/>
      <protection locked="0"/>
    </xf>
    <xf numFmtId="0" fontId="12" fillId="0" borderId="10" xfId="0" applyFont="1" applyBorder="1" applyAlignment="1" applyProtection="1">
      <alignment horizontal="left" vertical="center" wrapText="1"/>
      <protection locked="0"/>
    </xf>
    <xf numFmtId="0" fontId="12" fillId="0" borderId="3" xfId="0" applyFont="1" applyBorder="1" applyAlignment="1" applyProtection="1">
      <alignment horizontal="left" vertical="center" wrapText="1"/>
      <protection locked="0"/>
    </xf>
    <xf numFmtId="0" fontId="3" fillId="2" borderId="8" xfId="0" applyFont="1" applyFill="1" applyBorder="1" applyAlignment="1" applyProtection="1">
      <alignment horizontal="left" vertical="center" wrapText="1"/>
      <protection locked="0"/>
    </xf>
    <xf numFmtId="0" fontId="4" fillId="0" borderId="10" xfId="0" applyFont="1" applyBorder="1" applyAlignment="1" applyProtection="1">
      <alignment horizontal="left" vertical="center" wrapText="1"/>
      <protection locked="0"/>
    </xf>
    <xf numFmtId="0" fontId="4" fillId="0" borderId="3" xfId="0" applyFont="1" applyBorder="1" applyAlignment="1" applyProtection="1">
      <alignment horizontal="left" vertical="center" wrapText="1"/>
      <protection locked="0"/>
    </xf>
    <xf numFmtId="0" fontId="27" fillId="0" borderId="5" xfId="3" quotePrefix="1" applyFont="1" applyBorder="1" applyAlignment="1" applyProtection="1">
      <alignment horizontal="left" vertical="center" wrapText="1"/>
    </xf>
    <xf numFmtId="0" fontId="27" fillId="0" borderId="5" xfId="3" applyFont="1" applyBorder="1" applyAlignment="1" applyProtection="1">
      <alignment horizontal="left" vertical="center" wrapText="1"/>
    </xf>
    <xf numFmtId="0" fontId="3" fillId="0" borderId="16" xfId="0" applyFont="1" applyBorder="1" applyAlignment="1" applyProtection="1">
      <alignment horizontal="right" vertical="center" wrapText="1" indent="1"/>
      <protection locked="0"/>
    </xf>
    <xf numFmtId="0" fontId="3" fillId="0" borderId="17" xfId="0" applyFont="1" applyBorder="1" applyAlignment="1" applyProtection="1">
      <alignment horizontal="right" vertical="center" indent="1"/>
      <protection locked="0"/>
    </xf>
    <xf numFmtId="0" fontId="3" fillId="0" borderId="2" xfId="0" applyFont="1" applyBorder="1" applyAlignment="1" applyProtection="1">
      <alignment horizontal="center" vertical="center"/>
      <protection hidden="1"/>
    </xf>
    <xf numFmtId="0" fontId="5" fillId="0" borderId="1" xfId="0" applyFont="1" applyBorder="1" applyAlignment="1" applyProtection="1">
      <alignment horizontal="center" vertical="center"/>
      <protection hidden="1"/>
    </xf>
    <xf numFmtId="3" fontId="3" fillId="0" borderId="2" xfId="0" applyNumberFormat="1" applyFont="1" applyBorder="1" applyAlignment="1" applyProtection="1">
      <alignment horizontal="center" vertical="center"/>
      <protection hidden="1"/>
    </xf>
    <xf numFmtId="0" fontId="23" fillId="6" borderId="0" xfId="0" applyFont="1" applyFill="1" applyAlignment="1">
      <alignment vertical="center" wrapText="1"/>
    </xf>
    <xf numFmtId="0" fontId="3" fillId="0" borderId="18" xfId="0" applyFont="1" applyBorder="1" applyAlignment="1">
      <alignment horizontal="left" vertical="center" wrapText="1"/>
    </xf>
    <xf numFmtId="0" fontId="3" fillId="0" borderId="13" xfId="0" applyFont="1" applyBorder="1" applyAlignment="1" applyProtection="1">
      <alignment horizontal="left" vertical="top" wrapText="1"/>
      <protection hidden="1"/>
    </xf>
    <xf numFmtId="0" fontId="3" fillId="0" borderId="14" xfId="0" applyFont="1" applyBorder="1" applyAlignment="1" applyProtection="1">
      <alignment horizontal="left" vertical="top" wrapText="1"/>
      <protection hidden="1"/>
    </xf>
    <xf numFmtId="0" fontId="23" fillId="6" borderId="24" xfId="0" applyFont="1" applyFill="1" applyBorder="1" applyAlignment="1">
      <alignment vertical="center" wrapText="1"/>
    </xf>
    <xf numFmtId="0" fontId="25" fillId="0" borderId="15" xfId="0" applyFont="1" applyBorder="1" applyAlignment="1">
      <alignment wrapText="1"/>
    </xf>
    <xf numFmtId="0" fontId="26" fillId="0" borderId="2" xfId="0" applyFont="1" applyBorder="1" applyAlignment="1">
      <alignment wrapText="1"/>
    </xf>
    <xf numFmtId="0" fontId="3" fillId="0" borderId="8" xfId="0" applyFont="1" applyBorder="1" applyAlignment="1" applyProtection="1">
      <alignment horizontal="left" vertical="top" wrapText="1"/>
      <protection hidden="1"/>
    </xf>
    <xf numFmtId="0" fontId="3" fillId="0" borderId="3" xfId="0" applyFont="1" applyBorder="1" applyAlignment="1" applyProtection="1">
      <alignment horizontal="left" vertical="top" wrapText="1"/>
      <protection hidden="1"/>
    </xf>
    <xf numFmtId="0" fontId="5" fillId="0" borderId="26" xfId="0" applyFont="1" applyBorder="1" applyAlignment="1" applyProtection="1">
      <alignment horizontal="center" vertical="center"/>
      <protection hidden="1"/>
    </xf>
    <xf numFmtId="0" fontId="28" fillId="0" borderId="0" xfId="0" applyFont="1" applyAlignment="1">
      <alignment horizontal="left" vertical="center"/>
    </xf>
    <xf numFmtId="0" fontId="10" fillId="0" borderId="10" xfId="0" applyFont="1" applyBorder="1" applyAlignment="1" applyProtection="1">
      <alignment horizontal="left" vertical="top" wrapText="1"/>
      <protection hidden="1"/>
    </xf>
    <xf numFmtId="0" fontId="2" fillId="0" borderId="3" xfId="0" applyFont="1" applyBorder="1" applyAlignment="1">
      <alignment horizontal="left"/>
    </xf>
    <xf numFmtId="0" fontId="10" fillId="2" borderId="10" xfId="0" applyFont="1" applyFill="1" applyBorder="1" applyAlignment="1" applyProtection="1">
      <alignment horizontal="left" vertical="center" wrapText="1"/>
      <protection locked="0"/>
    </xf>
    <xf numFmtId="0" fontId="10" fillId="2" borderId="3" xfId="0" applyFont="1" applyFill="1" applyBorder="1" applyAlignment="1" applyProtection="1">
      <alignment horizontal="left" vertical="center" wrapText="1"/>
      <protection locked="0"/>
    </xf>
    <xf numFmtId="0" fontId="3" fillId="2" borderId="10" xfId="0" applyFont="1" applyFill="1" applyBorder="1" applyAlignment="1" applyProtection="1">
      <alignment horizontal="left" vertical="center" wrapText="1"/>
      <protection locked="0"/>
    </xf>
    <xf numFmtId="0" fontId="3" fillId="2" borderId="3" xfId="0" applyFont="1" applyFill="1" applyBorder="1" applyAlignment="1" applyProtection="1">
      <alignment horizontal="left" vertical="center" wrapText="1"/>
      <protection locked="0"/>
    </xf>
    <xf numFmtId="0" fontId="30" fillId="0" borderId="0" xfId="0" applyFont="1" applyAlignment="1">
      <alignment horizontal="right"/>
    </xf>
    <xf numFmtId="0" fontId="3" fillId="0" borderId="23" xfId="0" applyFont="1" applyBorder="1" applyAlignment="1" applyProtection="1">
      <alignment horizontal="right" vertical="center" indent="1"/>
      <protection locked="0"/>
    </xf>
  </cellXfs>
  <cellStyles count="5">
    <cellStyle name="Komma" xfId="1" builtinId="3"/>
    <cellStyle name="Komma 2" xfId="2" xr:uid="{4F00E12E-BB98-42DF-96EF-C3D9F99FD271}"/>
    <cellStyle name="Link" xfId="3" builtinId="8"/>
    <cellStyle name="Standard" xfId="0" builtinId="0"/>
    <cellStyle name="Standard 2" xfId="4" xr:uid="{3A588615-AEF0-4C38-9622-C9163CF1DC76}"/>
  </cellStyles>
  <dxfs count="2">
    <dxf>
      <font>
        <color theme="0"/>
      </font>
      <fill>
        <patternFill patternType="none">
          <bgColor indexed="65"/>
        </patternFill>
      </fill>
      <border>
        <right/>
        <top/>
        <bottom/>
      </border>
    </dxf>
    <dxf>
      <font>
        <color theme="0"/>
      </font>
      <fill>
        <patternFill patternType="none">
          <bgColor indexed="65"/>
        </patternFill>
      </fill>
      <border>
        <left/>
        <right/>
        <bottom/>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946C"/>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856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Radio" firstButton="1" fmlaLink="$Q$5" lockText="1" noThreeD="1"/>
</file>

<file path=xl/ctrlProps/ctrlProp2.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133350</xdr:colOff>
          <xdr:row>17</xdr:row>
          <xdr:rowOff>161925</xdr:rowOff>
        </xdr:from>
        <xdr:to>
          <xdr:col>1</xdr:col>
          <xdr:colOff>504825</xdr:colOff>
          <xdr:row>21</xdr:row>
          <xdr:rowOff>28575</xdr:rowOff>
        </xdr:to>
        <xdr:sp macro="" textlink="">
          <xdr:nvSpPr>
            <xdr:cNvPr id="1067" name="Option Button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57150</xdr:rowOff>
        </xdr:from>
        <xdr:to>
          <xdr:col>1</xdr:col>
          <xdr:colOff>523875</xdr:colOff>
          <xdr:row>22</xdr:row>
          <xdr:rowOff>285750</xdr:rowOff>
        </xdr:to>
        <xdr:sp macro="" textlink="">
          <xdr:nvSpPr>
            <xdr:cNvPr id="1068" name="Option Button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editAs="oneCell">
    <xdr:from>
      <xdr:col>4</xdr:col>
      <xdr:colOff>323850</xdr:colOff>
      <xdr:row>0</xdr:row>
      <xdr:rowOff>123825</xdr:rowOff>
    </xdr:from>
    <xdr:to>
      <xdr:col>5</xdr:col>
      <xdr:colOff>123824</xdr:colOff>
      <xdr:row>0</xdr:row>
      <xdr:rowOff>571500</xdr:rowOff>
    </xdr:to>
    <xdr:pic>
      <xdr:nvPicPr>
        <xdr:cNvPr id="1541" name="Grafik 5">
          <a:extLst>
            <a:ext uri="{FF2B5EF4-FFF2-40B4-BE49-F238E27FC236}">
              <a16:creationId xmlns:a16="http://schemas.microsoft.com/office/drawing/2014/main" id="{92668795-375E-82A8-A1E3-61B7C40BAEF3}"/>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19750" y="123825"/>
          <a:ext cx="1095375"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7" Type="http://schemas.openxmlformats.org/officeDocument/2006/relationships/comments" Target="../comments1.xml"/><Relationship Id="rId2" Type="http://schemas.openxmlformats.org/officeDocument/2006/relationships/printerSettings" Target="../printerSettings/printerSettings1.bin"/><Relationship Id="rId1" Type="http://schemas.openxmlformats.org/officeDocument/2006/relationships/hyperlink" Target="http://www.umweltfoerderung.at/fileadmin/user_upload/media/umweltfoerderung/Uebergeordnete_Dokumente/_infoblatt_zielgruppe.pdf" TargetMode="External"/><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08A07-26B3-461E-9F04-5D1240D8ABAF}">
  <sheetPr codeName="Tabelle1">
    <tabColor indexed="57"/>
    <pageSetUpPr fitToPage="1"/>
  </sheetPr>
  <dimension ref="A1:AL79"/>
  <sheetViews>
    <sheetView showGridLines="0" tabSelected="1" zoomScale="110" zoomScaleNormal="110" zoomScaleSheetLayoutView="100" workbookViewId="0">
      <selection activeCell="D3" sqref="D3:F3"/>
    </sheetView>
  </sheetViews>
  <sheetFormatPr baseColWidth="10" defaultRowHeight="15" zeroHeight="1" x14ac:dyDescent="0.25"/>
  <cols>
    <col min="1" max="1" width="1.69921875" style="17" customWidth="1"/>
    <col min="2" max="2" width="22" style="17" customWidth="1"/>
    <col min="3" max="3" width="14.296875" style="17" customWidth="1"/>
    <col min="4" max="4" width="13.8984375" style="17" customWidth="1"/>
    <col min="5" max="5" width="13.59765625" style="17" customWidth="1"/>
    <col min="6" max="6" width="3.19921875" style="17" customWidth="1"/>
    <col min="7" max="7" width="10.59765625" style="17" customWidth="1"/>
    <col min="8" max="10" width="11.19921875" style="17" hidden="1" customWidth="1"/>
    <col min="11" max="11" width="9.59765625" style="17" hidden="1" customWidth="1"/>
    <col min="12" max="16" width="11.19921875" style="17" hidden="1" customWidth="1"/>
    <col min="17" max="17" width="30.796875" style="17" hidden="1" customWidth="1"/>
    <col min="18" max="38" width="11.19921875" style="17" hidden="1" customWidth="1"/>
    <col min="39" max="256" width="0" style="17" hidden="1" customWidth="1"/>
    <col min="257" max="16384" width="11.19921875" style="17"/>
  </cols>
  <sheetData>
    <row r="1" spans="1:18" ht="49.5" customHeight="1" x14ac:dyDescent="0.25">
      <c r="A1" s="105"/>
      <c r="B1" s="105"/>
      <c r="C1" s="105"/>
      <c r="D1" s="105"/>
      <c r="E1" s="105"/>
      <c r="F1" s="105"/>
    </row>
    <row r="2" spans="1:18" ht="28.5" customHeight="1" x14ac:dyDescent="0.5">
      <c r="A2" s="75" t="s">
        <v>0</v>
      </c>
      <c r="B2" s="75"/>
      <c r="C2" s="75"/>
      <c r="D2" s="75"/>
      <c r="E2" s="75"/>
      <c r="F2" s="75"/>
    </row>
    <row r="3" spans="1:18" ht="29.25" customHeight="1" x14ac:dyDescent="0.3">
      <c r="A3" s="112" t="s">
        <v>28</v>
      </c>
      <c r="B3" s="112"/>
      <c r="C3" s="112"/>
      <c r="D3" s="76"/>
      <c r="E3" s="77"/>
      <c r="F3" s="77"/>
      <c r="Q3" s="17" t="s">
        <v>16</v>
      </c>
    </row>
    <row r="4" spans="1:18" ht="4.5" customHeight="1" x14ac:dyDescent="0.5">
      <c r="A4" s="18"/>
      <c r="B4" s="19"/>
      <c r="C4" s="19"/>
      <c r="D4" s="28"/>
      <c r="E4" s="28"/>
      <c r="F4" s="18"/>
    </row>
    <row r="5" spans="1:18" ht="14.25" customHeight="1" x14ac:dyDescent="0.25">
      <c r="A5" s="95" t="s">
        <v>41</v>
      </c>
      <c r="B5" s="95"/>
      <c r="C5" s="95"/>
      <c r="D5" s="95"/>
      <c r="E5" s="95"/>
      <c r="F5" s="95"/>
      <c r="Q5" s="29">
        <v>0</v>
      </c>
    </row>
    <row r="6" spans="1:18" x14ac:dyDescent="0.25">
      <c r="A6" s="53" t="s">
        <v>63</v>
      </c>
      <c r="B6" s="54"/>
      <c r="C6" s="54"/>
      <c r="D6" s="54"/>
      <c r="E6" s="54"/>
      <c r="F6" s="72"/>
      <c r="Q6" s="17" t="s">
        <v>4</v>
      </c>
    </row>
    <row r="7" spans="1:18" ht="14.25" customHeight="1" x14ac:dyDescent="0.25">
      <c r="A7" s="79"/>
      <c r="B7" s="3" t="s">
        <v>50</v>
      </c>
      <c r="C7" s="82"/>
      <c r="D7" s="83"/>
      <c r="E7" s="84"/>
      <c r="F7" s="78"/>
      <c r="Q7" s="17" t="s">
        <v>17</v>
      </c>
      <c r="R7" s="17">
        <f>IF(Q5=0,-1E+31,1E+46)</f>
        <v>-9.9999999999999996E+30</v>
      </c>
    </row>
    <row r="8" spans="1:18" ht="14.25" customHeight="1" x14ac:dyDescent="0.25">
      <c r="A8" s="79"/>
      <c r="B8" s="3" t="s">
        <v>34</v>
      </c>
      <c r="C8" s="82"/>
      <c r="D8" s="83"/>
      <c r="E8" s="84"/>
      <c r="F8" s="78"/>
      <c r="Q8" s="17" t="s">
        <v>18</v>
      </c>
      <c r="R8" s="17">
        <f>IF(Q5=0,-1E+33,0)</f>
        <v>-9.9999999999999995E+32</v>
      </c>
    </row>
    <row r="9" spans="1:18" ht="14.25" customHeight="1" x14ac:dyDescent="0.25">
      <c r="A9" s="79"/>
      <c r="B9" s="3" t="s">
        <v>39</v>
      </c>
      <c r="C9" s="82"/>
      <c r="D9" s="108"/>
      <c r="E9" s="109"/>
      <c r="F9" s="78"/>
      <c r="Q9" s="17" t="s">
        <v>19</v>
      </c>
    </row>
    <row r="10" spans="1:18" ht="14.25" customHeight="1" x14ac:dyDescent="0.25">
      <c r="A10" s="79"/>
      <c r="B10" s="4" t="s">
        <v>3</v>
      </c>
      <c r="C10" s="85"/>
      <c r="D10" s="110"/>
      <c r="E10" s="111"/>
      <c r="F10" s="78"/>
      <c r="Q10" s="17" t="s">
        <v>17</v>
      </c>
      <c r="R10" s="17">
        <f>IF($Q$5=0,-9.99999999999999E+42,9.99999999999999E+45)</f>
        <v>-9.9999999999999902E+42</v>
      </c>
    </row>
    <row r="11" spans="1:18" ht="14.25" customHeight="1" x14ac:dyDescent="0.25">
      <c r="A11" s="79"/>
      <c r="B11" s="4" t="s">
        <v>29</v>
      </c>
      <c r="C11" s="85"/>
      <c r="D11" s="86"/>
      <c r="E11" s="87"/>
      <c r="F11" s="78"/>
    </row>
    <row r="12" spans="1:18" ht="14.25" customHeight="1" x14ac:dyDescent="0.25">
      <c r="A12" s="79"/>
      <c r="B12" s="4" t="s">
        <v>51</v>
      </c>
      <c r="C12" s="85"/>
      <c r="D12" s="86"/>
      <c r="E12" s="87"/>
      <c r="F12" s="78"/>
      <c r="Q12" s="17" t="s">
        <v>18</v>
      </c>
      <c r="R12" s="17">
        <f>IF($Q$5=0,9.99999999999999E+72,-9.99999999999999E+47)</f>
        <v>9.9999999999999904E+72</v>
      </c>
    </row>
    <row r="13" spans="1:18" ht="15.75" customHeight="1" x14ac:dyDescent="0.25">
      <c r="A13" s="79"/>
      <c r="B13" s="4" t="s">
        <v>52</v>
      </c>
      <c r="C13" s="85"/>
      <c r="D13" s="86"/>
      <c r="E13" s="87"/>
      <c r="F13" s="78"/>
      <c r="Q13" s="20" t="s">
        <v>31</v>
      </c>
    </row>
    <row r="14" spans="1:18" ht="14.25" customHeight="1" x14ac:dyDescent="0.25">
      <c r="A14" s="79"/>
      <c r="B14" s="4" t="s">
        <v>58</v>
      </c>
      <c r="C14" s="85"/>
      <c r="D14" s="86"/>
      <c r="E14" s="87"/>
      <c r="F14" s="78"/>
    </row>
    <row r="15" spans="1:18" ht="14.25" customHeight="1" x14ac:dyDescent="0.25">
      <c r="A15" s="53" t="s">
        <v>63</v>
      </c>
      <c r="B15" s="54"/>
      <c r="C15" s="54"/>
      <c r="D15" s="54"/>
      <c r="E15" s="54"/>
      <c r="F15" s="72"/>
    </row>
    <row r="16" spans="1:18" ht="18.75" customHeight="1" x14ac:dyDescent="0.25">
      <c r="A16" s="95" t="s">
        <v>53</v>
      </c>
      <c r="B16" s="95"/>
      <c r="C16" s="95"/>
      <c r="D16" s="95"/>
      <c r="E16" s="95"/>
      <c r="F16" s="95"/>
    </row>
    <row r="17" spans="1:17" x14ac:dyDescent="0.25">
      <c r="A17" s="53" t="s">
        <v>63</v>
      </c>
      <c r="B17" s="54"/>
      <c r="C17" s="54"/>
      <c r="D17" s="54"/>
      <c r="E17" s="54"/>
      <c r="F17" s="72"/>
    </row>
    <row r="18" spans="1:17" ht="14.25" customHeight="1" x14ac:dyDescent="0.25">
      <c r="A18" s="80"/>
      <c r="B18" s="90" t="s">
        <v>20</v>
      </c>
      <c r="C18" s="96" t="s">
        <v>54</v>
      </c>
      <c r="D18" s="96"/>
      <c r="E18" s="96"/>
      <c r="F18" s="81"/>
      <c r="Q18" s="30" t="s">
        <v>36</v>
      </c>
    </row>
    <row r="19" spans="1:17" x14ac:dyDescent="0.25">
      <c r="A19" s="80"/>
      <c r="B19" s="113"/>
      <c r="C19" s="96"/>
      <c r="D19" s="96"/>
      <c r="E19" s="96"/>
      <c r="F19" s="81"/>
    </row>
    <row r="20" spans="1:17" x14ac:dyDescent="0.25">
      <c r="A20" s="80"/>
      <c r="B20" s="113"/>
      <c r="C20" s="96"/>
      <c r="D20" s="96"/>
      <c r="E20" s="96"/>
      <c r="F20" s="81"/>
    </row>
    <row r="21" spans="1:17" ht="9" customHeight="1" x14ac:dyDescent="0.25">
      <c r="A21" s="80"/>
      <c r="B21" s="91"/>
      <c r="C21" s="96"/>
      <c r="D21" s="96"/>
      <c r="E21" s="96"/>
      <c r="F21" s="81"/>
    </row>
    <row r="22" spans="1:17" ht="14.25" customHeight="1" x14ac:dyDescent="0.25">
      <c r="A22" s="80"/>
      <c r="B22" s="90" t="s">
        <v>21</v>
      </c>
      <c r="C22" s="96" t="s">
        <v>55</v>
      </c>
      <c r="D22" s="96"/>
      <c r="E22" s="96"/>
      <c r="F22" s="81"/>
      <c r="Q22" s="17" t="s">
        <v>37</v>
      </c>
    </row>
    <row r="23" spans="1:17" ht="24.75" customHeight="1" x14ac:dyDescent="0.25">
      <c r="A23" s="80"/>
      <c r="B23" s="91"/>
      <c r="C23" s="96"/>
      <c r="D23" s="96"/>
      <c r="E23" s="96"/>
      <c r="F23" s="81"/>
    </row>
    <row r="24" spans="1:17" ht="71.25" customHeight="1" x14ac:dyDescent="0.25">
      <c r="A24" s="80"/>
      <c r="B24" s="88" t="str">
        <f>IF('Formular Bericht KI'!Q5=2,Q13,"")</f>
        <v/>
      </c>
      <c r="C24" s="89"/>
      <c r="D24" s="89"/>
      <c r="E24" s="89"/>
      <c r="F24" s="81"/>
      <c r="G24" s="22"/>
    </row>
    <row r="25" spans="1:17" ht="18.75" customHeight="1" x14ac:dyDescent="0.25">
      <c r="A25" s="95" t="s">
        <v>42</v>
      </c>
      <c r="B25" s="95"/>
      <c r="C25" s="95"/>
      <c r="D25" s="95"/>
      <c r="E25" s="95"/>
      <c r="F25" s="95"/>
      <c r="G25" s="22"/>
    </row>
    <row r="26" spans="1:17" x14ac:dyDescent="0.25">
      <c r="A26" s="53" t="s">
        <v>63</v>
      </c>
      <c r="B26" s="54"/>
      <c r="C26" s="54"/>
      <c r="D26" s="54"/>
      <c r="E26" s="54"/>
      <c r="F26" s="72"/>
    </row>
    <row r="27" spans="1:17" x14ac:dyDescent="0.25">
      <c r="A27" s="80"/>
      <c r="B27" s="23" t="s">
        <v>15</v>
      </c>
      <c r="C27" s="24">
        <f>D27-1</f>
        <v>2023</v>
      </c>
      <c r="D27" s="24">
        <f>E27-1</f>
        <v>2024</v>
      </c>
      <c r="E27" s="37">
        <v>2025</v>
      </c>
      <c r="F27" s="61"/>
      <c r="K27" s="17">
        <f ca="1">YEAR(TODAY())+1</f>
        <v>2027</v>
      </c>
    </row>
    <row r="28" spans="1:17" x14ac:dyDescent="0.25">
      <c r="A28" s="80"/>
      <c r="B28" s="23" t="s">
        <v>56</v>
      </c>
      <c r="C28" s="32"/>
      <c r="D28" s="32"/>
      <c r="E28" s="32"/>
      <c r="F28" s="61"/>
      <c r="K28" s="17">
        <f ca="1">YEAR(TODAY())</f>
        <v>2026</v>
      </c>
    </row>
    <row r="29" spans="1:17" x14ac:dyDescent="0.25">
      <c r="A29" s="80"/>
      <c r="B29" s="23" t="s">
        <v>5</v>
      </c>
      <c r="C29" s="32"/>
      <c r="D29" s="36"/>
      <c r="E29" s="34"/>
      <c r="F29" s="61"/>
      <c r="K29" s="17">
        <f ca="1">K28-1</f>
        <v>2025</v>
      </c>
    </row>
    <row r="30" spans="1:17" x14ac:dyDescent="0.25">
      <c r="A30" s="80"/>
      <c r="B30" s="23" t="s">
        <v>6</v>
      </c>
      <c r="C30" s="32"/>
      <c r="D30" s="33"/>
      <c r="E30" s="34"/>
      <c r="F30" s="61"/>
      <c r="K30" s="17">
        <f ca="1">K28-2</f>
        <v>2024</v>
      </c>
    </row>
    <row r="31" spans="1:17" ht="13.5" customHeight="1" x14ac:dyDescent="0.25">
      <c r="A31" s="53" t="s">
        <v>63</v>
      </c>
      <c r="B31" s="54"/>
      <c r="C31" s="54"/>
      <c r="D31" s="54"/>
      <c r="E31" s="54"/>
      <c r="F31" s="72"/>
    </row>
    <row r="32" spans="1:17" ht="18.75" customHeight="1" x14ac:dyDescent="0.25">
      <c r="A32" s="95" t="s">
        <v>43</v>
      </c>
      <c r="B32" s="95"/>
      <c r="C32" s="95"/>
      <c r="D32" s="95"/>
      <c r="E32" s="95"/>
      <c r="F32" s="95"/>
    </row>
    <row r="33" spans="1:11" x14ac:dyDescent="0.25">
      <c r="A33" s="53" t="s">
        <v>63</v>
      </c>
      <c r="B33" s="54"/>
      <c r="C33" s="54"/>
      <c r="D33" s="54"/>
      <c r="E33" s="54"/>
      <c r="F33" s="72"/>
    </row>
    <row r="34" spans="1:11" x14ac:dyDescent="0.25">
      <c r="A34" s="80"/>
      <c r="B34" s="6" t="s">
        <v>1</v>
      </c>
      <c r="C34" s="7"/>
      <c r="D34" s="6"/>
      <c r="E34" s="6"/>
      <c r="F34" s="92"/>
    </row>
    <row r="35" spans="1:11" x14ac:dyDescent="0.25">
      <c r="A35" s="80"/>
      <c r="B35" s="8" t="s">
        <v>59</v>
      </c>
      <c r="C35" s="32"/>
      <c r="D35" s="6" t="str">
        <f>IF(C35=0,Q22,"")</f>
        <v>Bitte zumindest Förderungshöhe eintragen</v>
      </c>
      <c r="E35" s="6"/>
      <c r="F35" s="92"/>
    </row>
    <row r="36" spans="1:11" x14ac:dyDescent="0.25">
      <c r="A36" s="80"/>
      <c r="B36" s="8" t="s">
        <v>22</v>
      </c>
      <c r="C36" s="32"/>
      <c r="D36" s="6"/>
      <c r="E36" s="6"/>
      <c r="F36" s="92"/>
    </row>
    <row r="37" spans="1:11" x14ac:dyDescent="0.25">
      <c r="A37" s="80"/>
      <c r="B37" s="14" t="s">
        <v>40</v>
      </c>
      <c r="C37" s="9"/>
      <c r="D37" s="8" t="s">
        <v>33</v>
      </c>
      <c r="E37" s="9"/>
      <c r="F37" s="92"/>
      <c r="I37" s="17">
        <f>IF(C36&gt;0,IF(ISBLANK(C37),1,0),0)</f>
        <v>0</v>
      </c>
    </row>
    <row r="38" spans="1:11" x14ac:dyDescent="0.25">
      <c r="A38" s="53" t="s">
        <v>63</v>
      </c>
      <c r="B38" s="54"/>
      <c r="C38" s="54"/>
      <c r="D38" s="54"/>
      <c r="E38" s="54"/>
      <c r="F38" s="72"/>
    </row>
    <row r="39" spans="1:11" x14ac:dyDescent="0.25">
      <c r="A39" s="93"/>
      <c r="B39" s="8" t="s">
        <v>2</v>
      </c>
      <c r="C39" s="35">
        <f>SUM(C35:C37)</f>
        <v>0</v>
      </c>
      <c r="D39" s="5"/>
      <c r="E39" s="10"/>
      <c r="F39" s="94"/>
    </row>
    <row r="40" spans="1:11" ht="22.5" x14ac:dyDescent="0.25">
      <c r="A40" s="93"/>
      <c r="B40" s="47" t="s">
        <v>25</v>
      </c>
      <c r="C40" s="15" t="s">
        <v>32</v>
      </c>
      <c r="D40" s="10"/>
      <c r="E40" s="10"/>
      <c r="F40" s="94"/>
      <c r="I40" s="17">
        <f>IF(ISERROR(VLOOKUP(C40,$K$64:$K$65,1,0)),1,0)</f>
        <v>1</v>
      </c>
    </row>
    <row r="41" spans="1:11" x14ac:dyDescent="0.25">
      <c r="A41" s="54" t="s">
        <v>63</v>
      </c>
      <c r="B41" s="54"/>
      <c r="C41" s="54"/>
      <c r="D41" s="54"/>
      <c r="E41" s="54"/>
      <c r="F41" s="54"/>
    </row>
    <row r="42" spans="1:11" ht="18.75" customHeight="1" x14ac:dyDescent="0.25">
      <c r="A42" s="95" t="s">
        <v>44</v>
      </c>
      <c r="B42" s="95"/>
      <c r="C42" s="95"/>
      <c r="D42" s="95"/>
      <c r="E42" s="95"/>
      <c r="F42" s="95"/>
    </row>
    <row r="43" spans="1:11" x14ac:dyDescent="0.25">
      <c r="A43" s="53" t="s">
        <v>63</v>
      </c>
      <c r="B43" s="54"/>
      <c r="C43" s="54"/>
      <c r="D43" s="54"/>
      <c r="E43" s="54"/>
      <c r="F43" s="72"/>
    </row>
    <row r="44" spans="1:11" x14ac:dyDescent="0.25">
      <c r="A44" s="57"/>
      <c r="B44" s="11" t="s">
        <v>13</v>
      </c>
      <c r="C44" s="73" t="s">
        <v>32</v>
      </c>
      <c r="D44" s="74"/>
      <c r="E44" s="58"/>
      <c r="F44" s="59"/>
      <c r="I44" s="17">
        <f>IF(ISERROR(VLOOKUP(C44,$K$44:$K$47,1,0)),1,0)</f>
        <v>1</v>
      </c>
      <c r="K44" s="25" t="s">
        <v>7</v>
      </c>
    </row>
    <row r="45" spans="1:11" x14ac:dyDescent="0.25">
      <c r="A45" s="57"/>
      <c r="B45" s="11" t="s">
        <v>14</v>
      </c>
      <c r="C45" s="73" t="s">
        <v>32</v>
      </c>
      <c r="D45" s="74"/>
      <c r="E45" s="58"/>
      <c r="F45" s="59"/>
      <c r="I45" s="17">
        <f>IF(ISERROR(VLOOKUP(C45,$K$44:$K$47,1,0)),1,0)</f>
        <v>1</v>
      </c>
      <c r="K45" s="25" t="s">
        <v>8</v>
      </c>
    </row>
    <row r="46" spans="1:11" x14ac:dyDescent="0.25">
      <c r="A46" s="57"/>
      <c r="B46" s="13" t="s">
        <v>35</v>
      </c>
      <c r="C46" s="73" t="s">
        <v>32</v>
      </c>
      <c r="D46" s="74"/>
      <c r="E46" s="58"/>
      <c r="F46" s="59"/>
      <c r="I46" s="17">
        <f>IF(ISERROR(VLOOKUP(C46,$K$44:$K$47,1,0)),1,0)</f>
        <v>1</v>
      </c>
      <c r="K46" s="25" t="s">
        <v>9</v>
      </c>
    </row>
    <row r="47" spans="1:11" ht="22.5" customHeight="1" x14ac:dyDescent="0.25">
      <c r="A47" s="53" t="s">
        <v>63</v>
      </c>
      <c r="B47" s="54"/>
      <c r="C47" s="54"/>
      <c r="D47" s="54"/>
      <c r="E47" s="54"/>
      <c r="F47" s="72"/>
      <c r="K47" s="25" t="s">
        <v>10</v>
      </c>
    </row>
    <row r="48" spans="1:11" ht="19.5" customHeight="1" x14ac:dyDescent="0.25">
      <c r="A48" s="95" t="s">
        <v>45</v>
      </c>
      <c r="B48" s="95"/>
      <c r="C48" s="95"/>
      <c r="D48" s="95"/>
      <c r="E48" s="95"/>
      <c r="F48" s="95"/>
      <c r="K48" s="25"/>
    </row>
    <row r="49" spans="1:11" ht="19.5" customHeight="1" x14ac:dyDescent="0.25">
      <c r="A49" s="53" t="s">
        <v>63</v>
      </c>
      <c r="B49" s="54"/>
      <c r="C49" s="54"/>
      <c r="D49" s="54"/>
      <c r="E49" s="54"/>
      <c r="F49" s="72"/>
      <c r="K49" s="25"/>
    </row>
    <row r="50" spans="1:11" ht="51" customHeight="1" x14ac:dyDescent="0.25">
      <c r="A50" s="104"/>
      <c r="B50" s="102" t="s">
        <v>60</v>
      </c>
      <c r="C50" s="106"/>
      <c r="D50" s="106"/>
      <c r="E50" s="107"/>
      <c r="F50" s="12"/>
      <c r="K50" s="25"/>
    </row>
    <row r="51" spans="1:11" ht="35.25" customHeight="1" x14ac:dyDescent="0.25">
      <c r="A51" s="104"/>
      <c r="B51" s="97" t="s">
        <v>24</v>
      </c>
      <c r="C51" s="98"/>
      <c r="D51" s="31" t="s">
        <v>32</v>
      </c>
      <c r="E51" s="100" t="str">
        <f>IF(D51="trifft zu",$Q$18,"")</f>
        <v/>
      </c>
      <c r="F51" s="101"/>
      <c r="I51" s="17">
        <f>IF(ISERROR(VLOOKUP(D51,$K$64:$K$65,1,0)),1,0)</f>
        <v>1</v>
      </c>
      <c r="K51" s="25"/>
    </row>
    <row r="52" spans="1:11" ht="46.5" customHeight="1" x14ac:dyDescent="0.25">
      <c r="A52" s="104"/>
      <c r="B52" s="102" t="s">
        <v>23</v>
      </c>
      <c r="C52" s="103"/>
      <c r="D52" s="16" t="s">
        <v>32</v>
      </c>
      <c r="E52" s="100" t="str">
        <f>IF(D52="trifft zu",$Q$18,"")</f>
        <v/>
      </c>
      <c r="F52" s="101"/>
      <c r="I52" s="17">
        <f>IF(ISERROR(VLOOKUP(D52,$K$64:$K$65,1,0)),1,0)</f>
        <v>1</v>
      </c>
      <c r="K52" s="25"/>
    </row>
    <row r="53" spans="1:11" ht="43.5" customHeight="1" x14ac:dyDescent="0.25">
      <c r="A53" s="104"/>
      <c r="B53" s="102" t="s">
        <v>30</v>
      </c>
      <c r="C53" s="103"/>
      <c r="D53" s="15" t="s">
        <v>32</v>
      </c>
      <c r="E53" s="100" t="str">
        <f>IF(D53="trifft zu",$Q$18,"")</f>
        <v/>
      </c>
      <c r="F53" s="101"/>
      <c r="I53" s="17">
        <f>IF(ISERROR(VLOOKUP(D53,$K$64:$K$65,1,0)),1,0)</f>
        <v>1</v>
      </c>
    </row>
    <row r="54" spans="1:11" ht="61.5" customHeight="1" x14ac:dyDescent="0.25">
      <c r="A54" s="104"/>
      <c r="B54" s="102" t="s">
        <v>61</v>
      </c>
      <c r="C54" s="103"/>
      <c r="D54" s="15" t="s">
        <v>32</v>
      </c>
      <c r="E54" s="100" t="str">
        <f>IF(D54="trifft zu",$Q$18,"")</f>
        <v/>
      </c>
      <c r="F54" s="101"/>
      <c r="I54" s="17">
        <f>IF(ISERROR(VLOOKUP(D54,$K$64:$K$65,1,0)),1,0)</f>
        <v>1</v>
      </c>
      <c r="K54" s="25"/>
    </row>
    <row r="55" spans="1:11" ht="48.75" customHeight="1" x14ac:dyDescent="0.25">
      <c r="A55" s="104"/>
      <c r="B55" s="102" t="s">
        <v>38</v>
      </c>
      <c r="C55" s="103"/>
      <c r="D55" s="15" t="s">
        <v>32</v>
      </c>
      <c r="E55" s="100" t="str">
        <f>IF(D55="trifft zu",$Q$18,"")</f>
        <v/>
      </c>
      <c r="F55" s="101"/>
      <c r="I55" s="17">
        <f>IF(ISERROR(VLOOKUP(D55,$K$64:$K$65,1,0)),1,0)</f>
        <v>1</v>
      </c>
      <c r="K55" s="25"/>
    </row>
    <row r="56" spans="1:11" x14ac:dyDescent="0.25">
      <c r="A56" s="53" t="s">
        <v>63</v>
      </c>
      <c r="B56" s="54"/>
      <c r="C56" s="54"/>
      <c r="D56" s="54"/>
      <c r="E56" s="54"/>
      <c r="F56" s="72"/>
      <c r="K56" s="25"/>
    </row>
    <row r="57" spans="1:11" ht="18.75" customHeight="1" x14ac:dyDescent="0.25">
      <c r="A57" s="99" t="s">
        <v>46</v>
      </c>
      <c r="B57" s="99"/>
      <c r="C57" s="99"/>
      <c r="D57" s="99"/>
      <c r="E57" s="99"/>
      <c r="F57" s="99"/>
      <c r="K57" s="25"/>
    </row>
    <row r="58" spans="1:11" ht="15.75" customHeight="1" x14ac:dyDescent="0.25">
      <c r="A58" s="1"/>
      <c r="B58" s="6" t="s">
        <v>62</v>
      </c>
      <c r="C58" s="26"/>
      <c r="D58" s="2"/>
      <c r="E58" s="27"/>
      <c r="F58" s="21"/>
      <c r="K58" s="25"/>
    </row>
    <row r="59" spans="1:11" x14ac:dyDescent="0.25">
      <c r="A59" s="60"/>
      <c r="B59" s="63"/>
      <c r="C59" s="64"/>
      <c r="D59" s="64"/>
      <c r="E59" s="65"/>
      <c r="F59" s="61"/>
      <c r="K59" s="25"/>
    </row>
    <row r="60" spans="1:11" x14ac:dyDescent="0.25">
      <c r="A60" s="60"/>
      <c r="B60" s="66"/>
      <c r="C60" s="67"/>
      <c r="D60" s="67"/>
      <c r="E60" s="68"/>
      <c r="F60" s="61"/>
      <c r="K60" s="25" t="s">
        <v>11</v>
      </c>
    </row>
    <row r="61" spans="1:11" x14ac:dyDescent="0.25">
      <c r="A61" s="60"/>
      <c r="B61" s="66"/>
      <c r="C61" s="67"/>
      <c r="D61" s="67"/>
      <c r="E61" s="68"/>
      <c r="F61" s="61"/>
      <c r="K61" s="25" t="s">
        <v>12</v>
      </c>
    </row>
    <row r="62" spans="1:11" x14ac:dyDescent="0.25">
      <c r="A62" s="60"/>
      <c r="B62" s="66"/>
      <c r="C62" s="67"/>
      <c r="D62" s="67"/>
      <c r="E62" s="68"/>
      <c r="F62" s="61"/>
    </row>
    <row r="63" spans="1:11" x14ac:dyDescent="0.25">
      <c r="A63" s="60"/>
      <c r="B63" s="66"/>
      <c r="C63" s="67"/>
      <c r="D63" s="67"/>
      <c r="E63" s="68"/>
      <c r="F63" s="61"/>
    </row>
    <row r="64" spans="1:11" x14ac:dyDescent="0.25">
      <c r="A64" s="60"/>
      <c r="B64" s="66"/>
      <c r="C64" s="67"/>
      <c r="D64" s="67"/>
      <c r="E64" s="68"/>
      <c r="F64" s="61"/>
      <c r="K64" s="17" t="s">
        <v>26</v>
      </c>
    </row>
    <row r="65" spans="1:19" x14ac:dyDescent="0.25">
      <c r="A65" s="60"/>
      <c r="B65" s="69"/>
      <c r="C65" s="70"/>
      <c r="D65" s="70"/>
      <c r="E65" s="71"/>
      <c r="F65" s="61"/>
      <c r="K65" s="17" t="s">
        <v>27</v>
      </c>
    </row>
    <row r="66" spans="1:19" x14ac:dyDescent="0.25">
      <c r="A66" s="50"/>
      <c r="B66" s="51"/>
      <c r="C66" s="51"/>
      <c r="D66" s="51"/>
      <c r="E66" s="51"/>
      <c r="F66" s="52"/>
    </row>
    <row r="67" spans="1:19" x14ac:dyDescent="0.25">
      <c r="A67" s="53" t="s">
        <v>63</v>
      </c>
      <c r="B67" s="54"/>
      <c r="C67" s="54"/>
      <c r="D67" s="54"/>
      <c r="E67" s="54"/>
      <c r="F67" s="54"/>
      <c r="G67" s="38"/>
      <c r="H67" s="38"/>
      <c r="I67" s="38"/>
      <c r="J67" s="38"/>
      <c r="K67" s="38"/>
      <c r="L67" s="38"/>
      <c r="M67" s="38"/>
      <c r="N67" s="38"/>
      <c r="O67" s="38"/>
      <c r="P67" s="38"/>
      <c r="Q67" s="38"/>
      <c r="R67" s="38"/>
      <c r="S67" s="38"/>
    </row>
    <row r="68" spans="1:19" x14ac:dyDescent="0.25">
      <c r="A68" s="62" t="s">
        <v>47</v>
      </c>
      <c r="B68" s="62"/>
      <c r="C68" s="62"/>
      <c r="D68" s="62"/>
      <c r="E68" s="62"/>
      <c r="F68" s="62"/>
      <c r="G68" s="40"/>
      <c r="H68" s="40"/>
      <c r="I68" s="40"/>
      <c r="J68" s="41"/>
      <c r="K68" s="41"/>
      <c r="L68" s="41"/>
      <c r="M68" s="38"/>
      <c r="N68" s="38"/>
      <c r="O68" s="38"/>
      <c r="P68" s="38"/>
      <c r="Q68" s="38"/>
      <c r="R68" s="38"/>
      <c r="S68" s="38"/>
    </row>
    <row r="69" spans="1:19" ht="55.5" customHeight="1" x14ac:dyDescent="0.25">
      <c r="A69" s="56"/>
      <c r="B69" s="56"/>
      <c r="C69" s="49"/>
      <c r="D69" s="55"/>
      <c r="E69" s="55"/>
      <c r="F69" s="38"/>
      <c r="G69" s="38"/>
      <c r="H69" s="42"/>
      <c r="I69" s="43"/>
      <c r="J69" s="43"/>
      <c r="K69" s="42"/>
      <c r="L69" s="43"/>
      <c r="M69" s="38"/>
      <c r="N69" s="38"/>
      <c r="O69" s="38"/>
      <c r="P69" s="38"/>
      <c r="Q69" s="38"/>
      <c r="R69" s="38"/>
      <c r="S69" s="38"/>
    </row>
    <row r="70" spans="1:19" ht="29.25" customHeight="1" x14ac:dyDescent="0.25">
      <c r="A70" s="6" t="s">
        <v>48</v>
      </c>
      <c r="B70" s="6"/>
      <c r="C70" s="49"/>
      <c r="D70" s="5" t="s">
        <v>49</v>
      </c>
      <c r="E70" s="5"/>
      <c r="F70" s="38"/>
      <c r="G70" s="38"/>
      <c r="H70" s="43"/>
      <c r="I70" s="43"/>
      <c r="J70" s="43"/>
      <c r="K70" s="43"/>
      <c r="L70" s="43"/>
      <c r="M70" s="38"/>
      <c r="N70" s="38"/>
      <c r="O70" s="38"/>
      <c r="P70" s="38"/>
      <c r="Q70" s="38"/>
      <c r="R70" s="38"/>
      <c r="S70" s="38"/>
    </row>
    <row r="71" spans="1:19" ht="49.5" customHeight="1" x14ac:dyDescent="0.25">
      <c r="A71" s="48"/>
      <c r="B71" s="48"/>
      <c r="C71" s="48"/>
      <c r="D71" s="56"/>
      <c r="E71" s="56"/>
      <c r="F71" s="44"/>
      <c r="G71" s="44"/>
      <c r="H71" s="41"/>
      <c r="I71" s="43"/>
      <c r="J71" s="43"/>
      <c r="K71" s="43"/>
      <c r="L71" s="43"/>
      <c r="M71" s="38"/>
      <c r="N71" s="38"/>
      <c r="O71" s="38"/>
      <c r="P71" s="38"/>
      <c r="Q71" s="38"/>
      <c r="R71" s="38"/>
      <c r="S71" s="38"/>
    </row>
    <row r="72" spans="1:19" x14ac:dyDescent="0.25">
      <c r="A72" s="48"/>
      <c r="B72" s="48"/>
      <c r="C72" s="48"/>
      <c r="D72" s="6" t="s">
        <v>57</v>
      </c>
      <c r="E72" s="6"/>
      <c r="F72" s="45"/>
      <c r="G72" s="45"/>
      <c r="H72" s="44"/>
      <c r="I72" s="43"/>
      <c r="J72" s="43"/>
      <c r="K72" s="43"/>
      <c r="L72" s="43"/>
      <c r="M72" s="38"/>
      <c r="N72" s="38"/>
      <c r="O72" s="38"/>
      <c r="P72" s="38"/>
      <c r="Q72" s="38"/>
      <c r="R72" s="38"/>
      <c r="S72" s="38"/>
    </row>
    <row r="73" spans="1:19" x14ac:dyDescent="0.25">
      <c r="A73" s="39"/>
      <c r="B73" s="46"/>
      <c r="C73" s="46"/>
      <c r="D73" s="46"/>
      <c r="E73" s="45"/>
      <c r="F73" s="45"/>
      <c r="G73" s="45"/>
      <c r="H73" s="44"/>
      <c r="I73" s="43"/>
      <c r="J73" s="43"/>
      <c r="K73" s="43"/>
      <c r="L73" s="43"/>
      <c r="M73" s="38"/>
      <c r="N73" s="38"/>
      <c r="O73" s="38"/>
      <c r="P73" s="38"/>
      <c r="Q73" s="38"/>
      <c r="R73" s="38"/>
      <c r="S73" s="38"/>
    </row>
    <row r="74" spans="1:19" hidden="1" x14ac:dyDescent="0.25">
      <c r="A74" s="38"/>
      <c r="B74" s="38"/>
      <c r="C74" s="38"/>
      <c r="D74" s="38"/>
      <c r="E74" s="38"/>
      <c r="F74" s="38"/>
      <c r="G74" s="38"/>
      <c r="H74" s="38"/>
      <c r="I74" s="38"/>
      <c r="J74" s="38"/>
      <c r="K74" s="38"/>
      <c r="L74" s="38"/>
      <c r="M74" s="38"/>
      <c r="N74" s="38"/>
      <c r="O74" s="38"/>
      <c r="P74" s="38"/>
      <c r="Q74" s="38"/>
      <c r="R74" s="38"/>
      <c r="S74" s="38"/>
    </row>
    <row r="75" spans="1:19" hidden="1" x14ac:dyDescent="0.25">
      <c r="A75" s="38"/>
      <c r="B75" s="38"/>
      <c r="C75" s="38"/>
      <c r="D75" s="38"/>
      <c r="E75" s="38"/>
      <c r="F75" s="38"/>
      <c r="G75" s="38"/>
      <c r="H75" s="38"/>
      <c r="I75" s="38"/>
      <c r="J75" s="38"/>
      <c r="K75" s="38"/>
      <c r="L75" s="38"/>
      <c r="M75" s="38"/>
      <c r="N75" s="38"/>
      <c r="O75" s="38"/>
      <c r="P75" s="38"/>
      <c r="Q75" s="38"/>
      <c r="R75" s="38"/>
      <c r="S75" s="38"/>
    </row>
    <row r="76" spans="1:19" hidden="1" x14ac:dyDescent="0.25">
      <c r="A76" s="38"/>
      <c r="B76" s="38"/>
      <c r="C76" s="38"/>
      <c r="D76" s="38"/>
      <c r="E76" s="38"/>
      <c r="F76" s="38"/>
      <c r="G76" s="38"/>
      <c r="H76" s="38"/>
      <c r="I76" s="38"/>
      <c r="J76" s="38"/>
      <c r="K76" s="38"/>
      <c r="L76" s="38"/>
      <c r="M76" s="38"/>
      <c r="N76" s="38"/>
      <c r="O76" s="38"/>
      <c r="P76" s="38"/>
      <c r="Q76" s="38"/>
      <c r="R76" s="38"/>
      <c r="S76" s="38"/>
    </row>
    <row r="77" spans="1:19" hidden="1" x14ac:dyDescent="0.25">
      <c r="A77" s="38"/>
      <c r="B77" s="38"/>
      <c r="C77" s="38"/>
      <c r="D77" s="38"/>
      <c r="E77" s="38"/>
      <c r="F77" s="38"/>
      <c r="G77" s="38"/>
      <c r="H77" s="38"/>
      <c r="I77" s="38"/>
      <c r="J77" s="38"/>
      <c r="K77" s="38"/>
      <c r="L77" s="38"/>
      <c r="M77" s="38"/>
      <c r="N77" s="38"/>
      <c r="O77" s="38"/>
      <c r="P77" s="38"/>
      <c r="Q77" s="38"/>
      <c r="R77" s="38"/>
      <c r="S77" s="38"/>
    </row>
    <row r="78" spans="1:19" hidden="1" x14ac:dyDescent="0.25">
      <c r="A78" s="38"/>
      <c r="B78" s="38"/>
      <c r="C78" s="38"/>
      <c r="D78" s="38"/>
      <c r="E78" s="38"/>
      <c r="F78" s="38"/>
      <c r="G78" s="38"/>
      <c r="H78" s="38"/>
      <c r="I78" s="38"/>
      <c r="J78" s="38"/>
      <c r="K78" s="38"/>
      <c r="L78" s="38"/>
      <c r="M78" s="38"/>
      <c r="N78" s="38"/>
      <c r="O78" s="38"/>
      <c r="P78" s="38"/>
      <c r="Q78" s="38"/>
      <c r="R78" s="38"/>
      <c r="S78" s="38"/>
    </row>
    <row r="79" spans="1:19" hidden="1" x14ac:dyDescent="0.25">
      <c r="A79" s="38"/>
      <c r="B79" s="38"/>
      <c r="C79" s="38"/>
      <c r="D79" s="38"/>
      <c r="E79" s="38"/>
      <c r="F79" s="38"/>
      <c r="G79" s="38"/>
      <c r="H79" s="38"/>
      <c r="I79" s="38"/>
      <c r="J79" s="38"/>
      <c r="K79" s="38"/>
      <c r="L79" s="38"/>
      <c r="M79" s="38"/>
      <c r="N79" s="38"/>
      <c r="O79" s="38"/>
      <c r="P79" s="38"/>
      <c r="Q79" s="38"/>
      <c r="R79" s="38"/>
      <c r="S79" s="38"/>
    </row>
  </sheetData>
  <sheetProtection algorithmName="SHA-512" hashValue="kMw3CwuLlQ7eWUQcPmKqulpQkfs1F0wjdnorS616OYyxVHutZaWp2kXh4b8ZLErAOkLCah/5MdC0xhxohz2LAQ==" saltValue="2plN/CxjbCIC0/vj2B/mzQ==" spinCount="100000" sheet="1" objects="1" scenarios="1"/>
  <mergeCells count="74">
    <mergeCell ref="A1:F1"/>
    <mergeCell ref="E53:F53"/>
    <mergeCell ref="B50:E50"/>
    <mergeCell ref="B54:C54"/>
    <mergeCell ref="E54:F54"/>
    <mergeCell ref="C13:E13"/>
    <mergeCell ref="C9:E9"/>
    <mergeCell ref="C18:E21"/>
    <mergeCell ref="B52:C52"/>
    <mergeCell ref="E52:F52"/>
    <mergeCell ref="C10:E10"/>
    <mergeCell ref="A3:C3"/>
    <mergeCell ref="C8:E8"/>
    <mergeCell ref="C11:E11"/>
    <mergeCell ref="B18:B21"/>
    <mergeCell ref="C12:E12"/>
    <mergeCell ref="A56:F56"/>
    <mergeCell ref="A38:F38"/>
    <mergeCell ref="A50:A55"/>
    <mergeCell ref="A48:F48"/>
    <mergeCell ref="B53:C53"/>
    <mergeCell ref="A43:F43"/>
    <mergeCell ref="A42:F42"/>
    <mergeCell ref="A6:F6"/>
    <mergeCell ref="A15:F15"/>
    <mergeCell ref="A17:F17"/>
    <mergeCell ref="A26:F26"/>
    <mergeCell ref="C22:E23"/>
    <mergeCell ref="A27:A30"/>
    <mergeCell ref="F27:F30"/>
    <mergeCell ref="A41:F41"/>
    <mergeCell ref="A31:F31"/>
    <mergeCell ref="A33:F33"/>
    <mergeCell ref="A34:A37"/>
    <mergeCell ref="F34:F37"/>
    <mergeCell ref="A39:A40"/>
    <mergeCell ref="F39:F40"/>
    <mergeCell ref="A5:F5"/>
    <mergeCell ref="A16:F16"/>
    <mergeCell ref="A25:F25"/>
    <mergeCell ref="A32:F32"/>
    <mergeCell ref="A2:F2"/>
    <mergeCell ref="D3:F3"/>
    <mergeCell ref="F7:F14"/>
    <mergeCell ref="A7:A14"/>
    <mergeCell ref="A18:A24"/>
    <mergeCell ref="F18:F24"/>
    <mergeCell ref="C7:E7"/>
    <mergeCell ref="C14:E14"/>
    <mergeCell ref="B24:E24"/>
    <mergeCell ref="B22:B23"/>
    <mergeCell ref="A44:A46"/>
    <mergeCell ref="E44:F46"/>
    <mergeCell ref="A59:A65"/>
    <mergeCell ref="F59:F65"/>
    <mergeCell ref="A68:F68"/>
    <mergeCell ref="B59:E65"/>
    <mergeCell ref="A47:F47"/>
    <mergeCell ref="C44:D44"/>
    <mergeCell ref="B51:C51"/>
    <mergeCell ref="C46:D46"/>
    <mergeCell ref="A57:F57"/>
    <mergeCell ref="E51:F51"/>
    <mergeCell ref="C45:D45"/>
    <mergeCell ref="E55:F55"/>
    <mergeCell ref="B55:C55"/>
    <mergeCell ref="A49:F49"/>
    <mergeCell ref="A71:C72"/>
    <mergeCell ref="C69:C70"/>
    <mergeCell ref="A66:F66"/>
    <mergeCell ref="A67:F67"/>
    <mergeCell ref="D69:E69"/>
    <mergeCell ref="D71:E71"/>
    <mergeCell ref="A69:B69"/>
  </mergeCells>
  <phoneticPr fontId="0" type="noConversion"/>
  <conditionalFormatting sqref="B37:C37">
    <cfRule type="expression" dxfId="1" priority="5" stopIfTrue="1">
      <formula>$C$36=0</formula>
    </cfRule>
  </conditionalFormatting>
  <conditionalFormatting sqref="D37:E37">
    <cfRule type="expression" dxfId="0" priority="2" stopIfTrue="1">
      <formula>$C$37&lt;&gt;"sonstiges"</formula>
    </cfRule>
  </conditionalFormatting>
  <dataValidations count="7">
    <dataValidation type="whole" allowBlank="1" showInputMessage="1" showErrorMessage="1" errorTitle="Fehlende Auswahl" error="Bitte wählen Sie die Art der Unternehmensverflechtung unter A2 aus." sqref="C28:E28" xr:uid="{A5D07668-A270-4D55-A262-67B9A8830621}">
      <formula1>$R$8</formula1>
      <formula2>$R$7</formula2>
    </dataValidation>
    <dataValidation type="whole" allowBlank="1" showInputMessage="1" showErrorMessage="1" errorTitle="Fehlende Auswahl" error="Bitte wählen Sie die Unternehmensverflechtung unter A2 aus und geben Sie hier die abgefragte Zahl als ganze Zahl an." sqref="C29:E30 C35:C36" xr:uid="{CFB481B6-1325-4F8C-A080-341A34909D8E}">
      <formula1>$R$12</formula1>
      <formula2>$R$10</formula2>
    </dataValidation>
    <dataValidation type="list" allowBlank="1" showInputMessage="1" showErrorMessage="1" sqref="C37" xr:uid="{CEE5E81B-2DCC-47F2-AD74-AD784BA3AA89}">
      <formula1>"Kredit, Leasing, Contracting, Mietkauf, Sonstiges"</formula1>
    </dataValidation>
    <dataValidation type="list" allowBlank="1" showInputMessage="1" showErrorMessage="1" sqref="C40" xr:uid="{1907BB62-B10F-422F-A1F4-4421125EB1B2}">
      <formula1>$K$64:$K$65</formula1>
    </dataValidation>
    <dataValidation type="list" allowBlank="1" showInputMessage="1" showErrorMessage="1" error="Bitte Auswahl treffen" sqref="D51:D55" xr:uid="{F87CD50E-F7B3-4EEF-A7C6-AA44930152C0}">
      <formula1>$K$64:$K$65</formula1>
    </dataValidation>
    <dataValidation type="list" allowBlank="1" showInputMessage="1" showErrorMessage="1" sqref="C44:D46" xr:uid="{703B22B8-FC69-4E6E-83F8-A4952790D11E}">
      <formula1>$K$44:$K$47</formula1>
    </dataValidation>
    <dataValidation type="list" allowBlank="1" showInputMessage="1" showErrorMessage="1" sqref="E27" xr:uid="{0E93D99F-DDE6-4995-B5FB-55C01BDF3787}">
      <formula1>$K$27:$K$30</formula1>
    </dataValidation>
  </dataValidations>
  <hyperlinks>
    <hyperlink ref="B24:E24" r:id="rId1" display="http://www.umweltfoerderung.at/fileadmin/user_upload/media/umweltfoerderung/Uebergeordnete_Dokumente/_infoblatt_zielgruppe.pdf" xr:uid="{F388B7D1-79D5-4E49-A7AB-1C09B1D24EE0}"/>
  </hyperlinks>
  <printOptions horizontalCentered="1"/>
  <pageMargins left="0.23622047244094491" right="0.23622047244094491" top="0.74803149606299213" bottom="0.74803149606299213" header="0.31496062992125984" footer="0.31496062992125984"/>
  <pageSetup paperSize="9" fitToHeight="0" orientation="portrait" r:id="rId2"/>
  <headerFooter alignWithMargins="0">
    <oddFooter>&amp;L&amp;"-,Standard"&amp;9&amp;K87888AVersion 01/2025&amp;R&amp;"-,Standard"&amp;9&amp;K87888ASeite &amp;P von &amp;N</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1067" r:id="rId5" name="Option Button 43">
              <controlPr locked="0" defaultSize="0" autoFill="0" autoLine="0" autoPict="0" macro="[0]!Optionsfeld43_Klicken">
                <anchor moveWithCells="1">
                  <from>
                    <xdr:col>1</xdr:col>
                    <xdr:colOff>133350</xdr:colOff>
                    <xdr:row>17</xdr:row>
                    <xdr:rowOff>161925</xdr:rowOff>
                  </from>
                  <to>
                    <xdr:col>1</xdr:col>
                    <xdr:colOff>504825</xdr:colOff>
                    <xdr:row>21</xdr:row>
                    <xdr:rowOff>28575</xdr:rowOff>
                  </to>
                </anchor>
              </controlPr>
            </control>
          </mc:Choice>
        </mc:AlternateContent>
        <mc:AlternateContent xmlns:mc="http://schemas.openxmlformats.org/markup-compatibility/2006">
          <mc:Choice Requires="x14">
            <control shapeId="1068" r:id="rId6" name="Option Button 44">
              <controlPr locked="0" defaultSize="0" autoFill="0" autoLine="0" autoPict="0">
                <anchor moveWithCells="1">
                  <from>
                    <xdr:col>1</xdr:col>
                    <xdr:colOff>133350</xdr:colOff>
                    <xdr:row>21</xdr:row>
                    <xdr:rowOff>57150</xdr:rowOff>
                  </from>
                  <to>
                    <xdr:col>1</xdr:col>
                    <xdr:colOff>523875</xdr:colOff>
                    <xdr:row>22</xdr:row>
                    <xdr:rowOff>285750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6</vt:i4>
      </vt:variant>
    </vt:vector>
  </HeadingPairs>
  <TitlesOfParts>
    <vt:vector size="7" baseType="lpstr">
      <vt:lpstr>Formular Bericht KI</vt:lpstr>
      <vt:lpstr>Ausgabe_OptionButton</vt:lpstr>
      <vt:lpstr>'Formular Bericht KI'!Druckbereich</vt:lpstr>
      <vt:lpstr>Mitarbeiterzahl_max</vt:lpstr>
      <vt:lpstr>Mitarbeiterzahl_min</vt:lpstr>
      <vt:lpstr>Zahlen_max</vt:lpstr>
      <vt:lpstr>Zahlen_min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2018-03-01T09:02:39Z</dcterms:created>
  <dcterms:modified xsi:type="dcterms:W3CDTF">2026-03-25T14:30:14Z</dcterms:modified>
</cp:coreProperties>
</file>