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kommunalkredit.at\dfsroot$\Home\s.mohammadi\Desktop\HOMEPAGE\WAWI\SWW\"/>
    </mc:Choice>
  </mc:AlternateContent>
  <xr:revisionPtr revIDLastSave="0" documentId="13_ncr:1_{D58E19A6-2904-456F-8A2E-86349A53004A}" xr6:coauthVersionLast="47" xr6:coauthVersionMax="47" xr10:uidLastSave="{00000000-0000-0000-0000-000000000000}"/>
  <bookViews>
    <workbookView xWindow="28680" yWindow="-120" windowWidth="29040" windowHeight="15840" xr2:uid="{346F7EC2-EC8B-4931-909F-955A79FEFE78}"/>
  </bookViews>
  <sheets>
    <sheet name="BAB" sheetId="1" r:id="rId1"/>
  </sheets>
  <definedNames>
    <definedName name="_xlnm.Print_Area" localSheetId="0">BAB!$A$1:$I$80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1" i="1" l="1"/>
  <c r="D62" i="1"/>
  <c r="D50" i="1"/>
  <c r="D48" i="1"/>
  <c r="I46" i="1"/>
  <c r="H46" i="1"/>
  <c r="G46" i="1"/>
  <c r="D43" i="1"/>
  <c r="D41" i="1"/>
  <c r="D39" i="1"/>
  <c r="D37" i="1"/>
  <c r="I35" i="1"/>
  <c r="I31" i="1" s="1"/>
  <c r="I53" i="1" s="1"/>
  <c r="G55" i="1" s="1"/>
  <c r="G35" i="1"/>
  <c r="D33" i="1"/>
  <c r="H31" i="1"/>
  <c r="D28" i="1"/>
  <c r="D25" i="1"/>
  <c r="D23" i="1"/>
  <c r="D21" i="1"/>
  <c r="D19" i="1"/>
  <c r="D17" i="1"/>
  <c r="D15" i="1"/>
  <c r="I13" i="1"/>
  <c r="D13" i="1" s="1"/>
  <c r="G13" i="1"/>
  <c r="H53" i="1" l="1"/>
  <c r="D35" i="1"/>
  <c r="D46" i="1"/>
  <c r="G31" i="1"/>
  <c r="G53" i="1" l="1"/>
  <c r="G57" i="1" s="1"/>
  <c r="D57" i="1" s="1"/>
  <c r="D31" i="1"/>
  <c r="J46" i="1"/>
  <c r="D53" i="1"/>
  <c r="I71" i="1" l="1"/>
  <c r="J55" i="1"/>
</calcChain>
</file>

<file path=xl/sharedStrings.xml><?xml version="1.0" encoding="utf-8"?>
<sst xmlns="http://schemas.openxmlformats.org/spreadsheetml/2006/main" count="66" uniqueCount="65">
  <si>
    <t>Kosten- und Leistungsrechnung – WVA</t>
  </si>
  <si>
    <t>Betriebsabrechnungsbogen (BAB) in Anlehnung an ÖVGW W61</t>
  </si>
  <si>
    <t>inkl. Erlösermittlung - Beträge exkl. UST</t>
  </si>
  <si>
    <t xml:space="preserve"> </t>
  </si>
  <si>
    <t>BETREIBER:</t>
  </si>
  <si>
    <t>Jahr des Rechnungsabschlusses:</t>
  </si>
  <si>
    <t>Summe</t>
  </si>
  <si>
    <t>Anlagen</t>
  </si>
  <si>
    <t>Verwaltung</t>
  </si>
  <si>
    <t>1.</t>
  </si>
  <si>
    <t>Betriebskosten</t>
  </si>
  <si>
    <t>1.1</t>
  </si>
  <si>
    <t>Material- und Stoffkosten</t>
  </si>
  <si>
    <t>1.2</t>
  </si>
  <si>
    <t>Personalkosten</t>
  </si>
  <si>
    <t>1.3</t>
  </si>
  <si>
    <t>Leistungen durch Dritte</t>
  </si>
  <si>
    <t>1.4</t>
  </si>
  <si>
    <t>Energiekosten</t>
  </si>
  <si>
    <t>1.5</t>
  </si>
  <si>
    <t>Kosten für Wasserbezug von Dritten</t>
  </si>
  <si>
    <t>1.6</t>
  </si>
  <si>
    <t>Sonstige betriebliche Kosten</t>
  </si>
  <si>
    <t>1.7</t>
  </si>
  <si>
    <t>Vorschreibung Verbandsanteil</t>
  </si>
  <si>
    <t>2.</t>
  </si>
  <si>
    <t>Kapitalkosten</t>
  </si>
  <si>
    <t>2.1</t>
  </si>
  <si>
    <t>Kalkulatorische Anlagenabschreibung</t>
  </si>
  <si>
    <t>2.2</t>
  </si>
  <si>
    <t>Kalkulatorische Zinsen</t>
  </si>
  <si>
    <t>2.2.1</t>
  </si>
  <si>
    <t xml:space="preserve">        Eigenkapitalzinsen</t>
  </si>
  <si>
    <t>2.2.2</t>
  </si>
  <si>
    <t xml:space="preserve">        Fremdkapitalzinsen</t>
  </si>
  <si>
    <t>2.3</t>
  </si>
  <si>
    <t>Kalkulatorische Wagnisse</t>
  </si>
  <si>
    <t>2.4</t>
  </si>
  <si>
    <t>Sonstige kalkulatorischen Kosten</t>
  </si>
  <si>
    <t>3.</t>
  </si>
  <si>
    <t>Kostenauflösung / Kostenkorrektur</t>
  </si>
  <si>
    <t>3.1</t>
  </si>
  <si>
    <t>Auflösung Subventionen - Korrektur Anlagenabschreibung</t>
  </si>
  <si>
    <t>3.2</t>
  </si>
  <si>
    <t>Auflösung Beiträge - Korrektur Anlagenabschreibung</t>
  </si>
  <si>
    <t>GESAMTKOSTEN vor Umlage Verwaltung</t>
  </si>
  <si>
    <t>Umlage Verwaltungskosten</t>
  </si>
  <si>
    <t>Umlage Verwaltung Kapitalkosten</t>
  </si>
  <si>
    <t>GESAMTKOSTEN nach Umlage Verwaltung</t>
  </si>
  <si>
    <t>5. Allgemeine Angaben</t>
  </si>
  <si>
    <t>4.</t>
  </si>
  <si>
    <t>Erlöse</t>
  </si>
  <si>
    <t>Wassermenge [m³]</t>
  </si>
  <si>
    <t>4.1</t>
  </si>
  <si>
    <t>Laufende Erlöse</t>
  </si>
  <si>
    <t>Anschlussgrad [%]</t>
  </si>
  <si>
    <t>4.2</t>
  </si>
  <si>
    <t>Sonstige Erlöse</t>
  </si>
  <si>
    <t>6.</t>
  </si>
  <si>
    <t>Ergebnis</t>
  </si>
  <si>
    <t>berechneter kostendeckender Wasserpreis (EUR/m³)</t>
  </si>
  <si>
    <t>Kostendeckungsgrad (%)</t>
  </si>
  <si>
    <t>7.</t>
  </si>
  <si>
    <t>Anmerkungen (optional)</t>
  </si>
  <si>
    <t xml:space="preserve">     Eine Umweltförderung des BMLUK –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</si>
</sst>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 m³&quot;\ \ "/>
  </numFmts>
  <fonts count="19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Calibri"/>
      <family val="2"/>
      <scheme val="minor"/>
    </font>
    <font>
      <sz val="11"/>
      <name val="Verdana"/>
      <family val="2"/>
    </font>
    <font>
      <sz val="11"/>
      <name val="Calibri"/>
      <family val="2"/>
      <scheme val="minor"/>
    </font>
    <font>
      <sz val="9"/>
      <color rgb="FF87888A"/>
      <name val="Calibri"/>
      <family val="2"/>
      <scheme val="minor"/>
    </font>
    <font>
      <sz val="9"/>
      <color rgb="FF808080"/>
      <name val="Calibri"/>
      <family val="2"/>
      <scheme val="minor"/>
    </font>
    <font>
      <sz val="20"/>
      <color rgb="FF0094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7"/>
      <name val="Calibri"/>
      <family val="2"/>
      <scheme val="minor"/>
    </font>
    <font>
      <b/>
      <sz val="7"/>
      <name val="Calibri"/>
      <family val="2"/>
      <scheme val="minor"/>
    </font>
    <font>
      <b/>
      <sz val="7"/>
      <color rgb="FFFF0000"/>
      <name val="Calibri"/>
      <family val="2"/>
      <scheme val="minor"/>
    </font>
    <font>
      <b/>
      <sz val="8"/>
      <color indexed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200">
    <xf numFmtId="0" fontId="0" fillId="0" borderId="0" xfId="0"/>
    <xf numFmtId="0" fontId="2" fillId="0" borderId="0" xfId="0" applyFont="1"/>
    <xf numFmtId="0" fontId="4" fillId="2" borderId="0" xfId="2" applyFont="1" applyFill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2" applyFont="1" applyAlignment="1">
      <alignment wrapText="1"/>
    </xf>
    <xf numFmtId="0" fontId="8" fillId="0" borderId="0" xfId="2" applyFont="1"/>
    <xf numFmtId="0" fontId="9" fillId="0" borderId="0" xfId="2" applyFont="1" applyAlignment="1">
      <alignment wrapText="1"/>
    </xf>
    <xf numFmtId="0" fontId="10" fillId="0" borderId="0" xfId="2" applyFont="1"/>
    <xf numFmtId="0" fontId="8" fillId="0" borderId="0" xfId="2" applyFont="1" applyAlignment="1">
      <alignment horizontal="center"/>
    </xf>
    <xf numFmtId="0" fontId="11" fillId="0" borderId="0" xfId="2" applyFont="1" applyAlignment="1">
      <alignment horizontal="right"/>
    </xf>
    <xf numFmtId="0" fontId="11" fillId="3" borderId="1" xfId="2" applyFont="1" applyFill="1" applyBorder="1" applyAlignment="1" applyProtection="1">
      <alignment horizontal="center"/>
      <protection locked="0"/>
    </xf>
    <xf numFmtId="0" fontId="8" fillId="0" borderId="2" xfId="2" applyFont="1" applyBorder="1" applyAlignment="1">
      <alignment horizontal="center"/>
    </xf>
    <xf numFmtId="0" fontId="10" fillId="0" borderId="2" xfId="2" applyFont="1" applyBorder="1" applyAlignment="1">
      <alignment vertical="center" wrapText="1"/>
    </xf>
    <xf numFmtId="0" fontId="2" fillId="0" borderId="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0" fillId="0" borderId="8" xfId="2" applyFont="1" applyBorder="1" applyAlignment="1">
      <alignment wrapText="1"/>
    </xf>
    <xf numFmtId="0" fontId="10" fillId="0" borderId="9" xfId="2" applyFont="1" applyBorder="1"/>
    <xf numFmtId="0" fontId="10" fillId="0" borderId="10" xfId="2" applyFont="1" applyBorder="1"/>
    <xf numFmtId="0" fontId="8" fillId="0" borderId="6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9" fillId="0" borderId="10" xfId="2" applyFont="1" applyBorder="1" applyAlignment="1">
      <alignment horizontal="center" vertical="center"/>
    </xf>
    <xf numFmtId="49" fontId="13" fillId="0" borderId="8" xfId="2" applyNumberFormat="1" applyFont="1" applyBorder="1" applyAlignment="1">
      <alignment vertical="center" wrapText="1"/>
    </xf>
    <xf numFmtId="3" fontId="12" fillId="0" borderId="8" xfId="2" applyNumberFormat="1" applyFont="1" applyBorder="1" applyAlignment="1">
      <alignment vertical="center"/>
    </xf>
    <xf numFmtId="3" fontId="12" fillId="2" borderId="17" xfId="2" applyNumberFormat="1" applyFont="1" applyFill="1" applyBorder="1" applyAlignment="1">
      <alignment horizontal="right" vertical="center"/>
    </xf>
    <xf numFmtId="0" fontId="10" fillId="0" borderId="12" xfId="2" applyFont="1" applyBorder="1"/>
    <xf numFmtId="0" fontId="10" fillId="0" borderId="13" xfId="2" applyFont="1" applyBorder="1"/>
    <xf numFmtId="3" fontId="9" fillId="0" borderId="0" xfId="2" applyNumberFormat="1" applyFont="1" applyAlignment="1">
      <alignment horizontal="center" vertical="center"/>
    </xf>
    <xf numFmtId="3" fontId="9" fillId="0" borderId="13" xfId="2" applyNumberFormat="1" applyFont="1" applyBorder="1" applyAlignment="1">
      <alignment horizontal="center" vertical="center"/>
    </xf>
    <xf numFmtId="3" fontId="8" fillId="0" borderId="8" xfId="2" applyNumberFormat="1" applyFont="1" applyBorder="1" applyAlignment="1">
      <alignment horizontal="center" vertical="center"/>
    </xf>
    <xf numFmtId="3" fontId="8" fillId="0" borderId="8" xfId="2" applyNumberFormat="1" applyFont="1" applyBorder="1" applyAlignment="1">
      <alignment vertical="center"/>
    </xf>
    <xf numFmtId="3" fontId="8" fillId="0" borderId="13" xfId="2" applyNumberFormat="1" applyFont="1" applyBorder="1" applyAlignment="1">
      <alignment vertical="center"/>
    </xf>
    <xf numFmtId="3" fontId="8" fillId="0" borderId="6" xfId="2" applyNumberFormat="1" applyFont="1" applyBorder="1" applyAlignment="1">
      <alignment vertical="center"/>
    </xf>
    <xf numFmtId="49" fontId="11" fillId="0" borderId="8" xfId="2" applyNumberFormat="1" applyFont="1" applyBorder="1" applyAlignment="1">
      <alignment vertical="center" wrapText="1"/>
    </xf>
    <xf numFmtId="3" fontId="11" fillId="3" borderId="17" xfId="2" applyNumberFormat="1" applyFont="1" applyFill="1" applyBorder="1" applyAlignment="1" applyProtection="1">
      <alignment vertical="center"/>
      <protection locked="0"/>
    </xf>
    <xf numFmtId="0" fontId="2" fillId="0" borderId="8" xfId="2" applyFont="1" applyBorder="1" applyAlignment="1">
      <alignment wrapText="1"/>
    </xf>
    <xf numFmtId="49" fontId="11" fillId="0" borderId="18" xfId="2" applyNumberFormat="1" applyFont="1" applyBorder="1" applyAlignment="1">
      <alignment vertical="center" wrapText="1"/>
    </xf>
    <xf numFmtId="0" fontId="11" fillId="0" borderId="19" xfId="2" applyFont="1" applyBorder="1"/>
    <xf numFmtId="0" fontId="11" fillId="0" borderId="3" xfId="2" applyFont="1" applyBorder="1"/>
    <xf numFmtId="3" fontId="8" fillId="4" borderId="18" xfId="2" applyNumberFormat="1" applyFont="1" applyFill="1" applyBorder="1" applyAlignment="1">
      <alignment horizontal="right" vertical="center"/>
    </xf>
    <xf numFmtId="3" fontId="8" fillId="4" borderId="3" xfId="2" applyNumberFormat="1" applyFont="1" applyFill="1" applyBorder="1" applyAlignment="1">
      <alignment horizontal="right" vertical="center"/>
    </xf>
    <xf numFmtId="3" fontId="11" fillId="0" borderId="18" xfId="2" applyNumberFormat="1" applyFont="1" applyBorder="1" applyAlignment="1">
      <alignment horizontal="right" vertical="center"/>
    </xf>
    <xf numFmtId="3" fontId="11" fillId="0" borderId="3" xfId="2" applyNumberFormat="1" applyFont="1" applyBorder="1" applyAlignment="1">
      <alignment horizontal="right" vertical="center"/>
    </xf>
    <xf numFmtId="3" fontId="11" fillId="0" borderId="20" xfId="2" applyNumberFormat="1" applyFont="1" applyBorder="1" applyAlignment="1">
      <alignment vertical="center"/>
    </xf>
    <xf numFmtId="3" fontId="8" fillId="0" borderId="6" xfId="2" applyNumberFormat="1" applyFont="1" applyBorder="1" applyAlignment="1">
      <alignment horizontal="center" vertical="center"/>
    </xf>
    <xf numFmtId="3" fontId="9" fillId="0" borderId="11" xfId="2" applyNumberFormat="1" applyFont="1" applyBorder="1" applyAlignment="1">
      <alignment horizontal="center" vertical="center"/>
    </xf>
    <xf numFmtId="3" fontId="9" fillId="0" borderId="10" xfId="2" applyNumberFormat="1" applyFont="1" applyBorder="1" applyAlignment="1">
      <alignment horizontal="center" vertical="center"/>
    </xf>
    <xf numFmtId="3" fontId="11" fillId="0" borderId="6" xfId="2" applyNumberFormat="1" applyFont="1" applyBorder="1" applyAlignment="1">
      <alignment vertical="center"/>
    </xf>
    <xf numFmtId="3" fontId="14" fillId="2" borderId="17" xfId="2" applyNumberFormat="1" applyFont="1" applyFill="1" applyBorder="1" applyAlignment="1">
      <alignment horizontal="right" vertical="center"/>
    </xf>
    <xf numFmtId="3" fontId="15" fillId="3" borderId="17" xfId="2" applyNumberFormat="1" applyFont="1" applyFill="1" applyBorder="1" applyAlignment="1" applyProtection="1">
      <alignment vertical="center"/>
      <protection locked="0"/>
    </xf>
    <xf numFmtId="0" fontId="16" fillId="0" borderId="12" xfId="2" applyFont="1" applyBorder="1"/>
    <xf numFmtId="0" fontId="16" fillId="0" borderId="13" xfId="2" applyFont="1" applyBorder="1"/>
    <xf numFmtId="3" fontId="15" fillId="0" borderId="8" xfId="2" applyNumberFormat="1" applyFont="1" applyBorder="1" applyAlignment="1">
      <alignment vertical="center"/>
    </xf>
    <xf numFmtId="3" fontId="15" fillId="0" borderId="13" xfId="2" applyNumberFormat="1" applyFont="1" applyBorder="1" applyAlignment="1">
      <alignment vertical="center"/>
    </xf>
    <xf numFmtId="3" fontId="15" fillId="0" borderId="6" xfId="2" applyNumberFormat="1" applyFont="1" applyBorder="1" applyAlignment="1">
      <alignment vertical="center"/>
    </xf>
    <xf numFmtId="49" fontId="13" fillId="0" borderId="18" xfId="2" applyNumberFormat="1" applyFont="1" applyBorder="1" applyAlignment="1">
      <alignment vertical="center" wrapText="1"/>
    </xf>
    <xf numFmtId="0" fontId="10" fillId="0" borderId="7" xfId="2" applyFont="1" applyBorder="1" applyAlignment="1">
      <alignment wrapText="1"/>
    </xf>
    <xf numFmtId="0" fontId="10" fillId="0" borderId="4" xfId="2" applyFont="1" applyBorder="1"/>
    <xf numFmtId="3" fontId="9" fillId="0" borderId="7" xfId="2" applyNumberFormat="1" applyFont="1" applyBorder="1" applyAlignment="1">
      <alignment horizontal="center" vertical="center"/>
    </xf>
    <xf numFmtId="3" fontId="9" fillId="0" borderId="4" xfId="2" applyNumberFormat="1" applyFont="1" applyBorder="1" applyAlignment="1">
      <alignment horizontal="center" vertical="center"/>
    </xf>
    <xf numFmtId="3" fontId="9" fillId="0" borderId="5" xfId="2" applyNumberFormat="1" applyFont="1" applyBorder="1" applyAlignment="1">
      <alignment horizontal="center" vertical="center"/>
    </xf>
    <xf numFmtId="3" fontId="2" fillId="0" borderId="6" xfId="2" applyNumberFormat="1" applyFont="1" applyBorder="1" applyAlignment="1">
      <alignment horizontal="right" vertical="center"/>
    </xf>
    <xf numFmtId="3" fontId="12" fillId="2" borderId="20" xfId="2" applyNumberFormat="1" applyFont="1" applyFill="1" applyBorder="1" applyAlignment="1">
      <alignment horizontal="right" vertical="center"/>
    </xf>
    <xf numFmtId="49" fontId="13" fillId="0" borderId="7" xfId="2" applyNumberFormat="1" applyFont="1" applyBorder="1" applyAlignment="1">
      <alignment vertical="center" wrapText="1"/>
    </xf>
    <xf numFmtId="0" fontId="11" fillId="0" borderId="4" xfId="2" applyFont="1" applyBorder="1" applyAlignment="1">
      <alignment vertical="center"/>
    </xf>
    <xf numFmtId="0" fontId="11" fillId="0" borderId="13" xfId="2" applyFont="1" applyBorder="1" applyAlignment="1">
      <alignment vertical="center"/>
    </xf>
    <xf numFmtId="3" fontId="11" fillId="0" borderId="0" xfId="2" applyNumberFormat="1" applyFont="1" applyAlignment="1">
      <alignment horizontal="right" vertical="center"/>
    </xf>
    <xf numFmtId="3" fontId="11" fillId="0" borderId="13" xfId="2" applyNumberFormat="1" applyFont="1" applyBorder="1" applyAlignment="1">
      <alignment horizontal="right" vertical="center"/>
    </xf>
    <xf numFmtId="3" fontId="11" fillId="0" borderId="6" xfId="2" applyNumberFormat="1" applyFont="1" applyBorder="1" applyAlignment="1">
      <alignment horizontal="right" vertical="center"/>
    </xf>
    <xf numFmtId="3" fontId="11" fillId="0" borderId="8" xfId="2" applyNumberFormat="1" applyFont="1" applyBorder="1" applyAlignment="1">
      <alignment horizontal="right" vertical="center"/>
    </xf>
    <xf numFmtId="3" fontId="4" fillId="0" borderId="8" xfId="2" applyNumberFormat="1" applyFont="1" applyBorder="1" applyAlignment="1">
      <alignment vertical="center"/>
    </xf>
    <xf numFmtId="49" fontId="13" fillId="0" borderId="21" xfId="2" applyNumberFormat="1" applyFont="1" applyBorder="1" applyAlignment="1">
      <alignment vertical="center" wrapText="1"/>
    </xf>
    <xf numFmtId="0" fontId="11" fillId="0" borderId="21" xfId="2" applyFont="1" applyBorder="1" applyAlignment="1">
      <alignment vertical="center"/>
    </xf>
    <xf numFmtId="0" fontId="11" fillId="0" borderId="0" xfId="2" applyFont="1" applyAlignment="1">
      <alignment vertical="center"/>
    </xf>
    <xf numFmtId="3" fontId="4" fillId="0" borderId="0" xfId="2" applyNumberFormat="1" applyFont="1" applyAlignment="1">
      <alignment vertical="center"/>
    </xf>
    <xf numFmtId="0" fontId="4" fillId="0" borderId="0" xfId="2" applyFont="1" applyAlignment="1">
      <alignment horizontal="justify"/>
    </xf>
    <xf numFmtId="0" fontId="4" fillId="0" borderId="0" xfId="2" applyFont="1"/>
    <xf numFmtId="4" fontId="18" fillId="0" borderId="0" xfId="2" applyNumberFormat="1" applyFont="1" applyAlignment="1">
      <alignment vertical="top"/>
    </xf>
    <xf numFmtId="4" fontId="18" fillId="0" borderId="2" xfId="2" applyNumberFormat="1" applyFont="1" applyBorder="1" applyAlignment="1">
      <alignment vertical="top"/>
    </xf>
    <xf numFmtId="0" fontId="10" fillId="0" borderId="0" xfId="2" applyFont="1" applyAlignment="1">
      <alignment vertical="center" wrapText="1"/>
    </xf>
    <xf numFmtId="0" fontId="10" fillId="0" borderId="11" xfId="2" applyFont="1" applyBorder="1" applyAlignment="1">
      <alignment vertical="center" wrapText="1"/>
    </xf>
    <xf numFmtId="0" fontId="4" fillId="0" borderId="8" xfId="2" applyFont="1" applyBorder="1"/>
    <xf numFmtId="0" fontId="4" fillId="0" borderId="21" xfId="2" applyFont="1" applyBorder="1"/>
    <xf numFmtId="0" fontId="4" fillId="0" borderId="22" xfId="2" applyFont="1" applyBorder="1"/>
    <xf numFmtId="0" fontId="13" fillId="0" borderId="8" xfId="2" applyFont="1" applyBorder="1" applyAlignment="1">
      <alignment vertical="center" wrapText="1"/>
    </xf>
    <xf numFmtId="0" fontId="11" fillId="0" borderId="8" xfId="2" applyFont="1" applyBorder="1" applyAlignment="1">
      <alignment vertical="center"/>
    </xf>
    <xf numFmtId="164" fontId="11" fillId="0" borderId="0" xfId="2" applyNumberFormat="1" applyFont="1" applyAlignment="1">
      <alignment horizontal="right"/>
    </xf>
    <xf numFmtId="3" fontId="11" fillId="3" borderId="24" xfId="2" applyNumberFormat="1" applyFont="1" applyFill="1" applyBorder="1" applyAlignment="1" applyProtection="1">
      <alignment horizontal="right"/>
      <protection locked="0"/>
    </xf>
    <xf numFmtId="0" fontId="10" fillId="0" borderId="8" xfId="2" applyFont="1" applyBorder="1" applyAlignment="1">
      <alignment vertical="center" wrapText="1"/>
    </xf>
    <xf numFmtId="0" fontId="8" fillId="0" borderId="13" xfId="2" applyFont="1" applyBorder="1" applyAlignment="1">
      <alignment wrapText="1"/>
    </xf>
    <xf numFmtId="0" fontId="4" fillId="0" borderId="23" xfId="2" applyFont="1" applyBorder="1"/>
    <xf numFmtId="9" fontId="11" fillId="0" borderId="0" xfId="3" applyFont="1" applyFill="1" applyBorder="1" applyAlignment="1" applyProtection="1">
      <alignment horizontal="right"/>
    </xf>
    <xf numFmtId="9" fontId="11" fillId="3" borderId="24" xfId="3" applyFont="1" applyFill="1" applyBorder="1" applyAlignment="1" applyProtection="1">
      <alignment horizontal="right"/>
      <protection locked="0"/>
    </xf>
    <xf numFmtId="0" fontId="2" fillId="0" borderId="8" xfId="2" applyFont="1" applyBorder="1" applyAlignment="1">
      <alignment vertical="center" wrapText="1"/>
    </xf>
    <xf numFmtId="0" fontId="2" fillId="0" borderId="18" xfId="2" applyFont="1" applyBorder="1" applyAlignment="1">
      <alignment vertical="center" wrapText="1"/>
    </xf>
    <xf numFmtId="0" fontId="4" fillId="0" borderId="18" xfId="2" applyFont="1" applyBorder="1"/>
    <xf numFmtId="0" fontId="4" fillId="0" borderId="2" xfId="2" applyFont="1" applyBorder="1"/>
    <xf numFmtId="0" fontId="4" fillId="0" borderId="25" xfId="2" applyFont="1" applyBorder="1"/>
    <xf numFmtId="0" fontId="4" fillId="0" borderId="10" xfId="2" applyFont="1" applyBorder="1"/>
    <xf numFmtId="3" fontId="11" fillId="0" borderId="13" xfId="2" applyNumberFormat="1" applyFont="1" applyBorder="1" applyAlignment="1">
      <alignment horizontal="right"/>
    </xf>
    <xf numFmtId="9" fontId="12" fillId="2" borderId="26" xfId="1" applyFont="1" applyFill="1" applyBorder="1" applyAlignment="1" applyProtection="1">
      <alignment horizontal="right" vertical="center"/>
    </xf>
    <xf numFmtId="0" fontId="11" fillId="0" borderId="2" xfId="2" applyFont="1" applyBorder="1" applyAlignment="1">
      <alignment vertical="center"/>
    </xf>
    <xf numFmtId="0" fontId="11" fillId="0" borderId="3" xfId="2" applyFont="1" applyBorder="1" applyAlignment="1">
      <alignment vertical="center"/>
    </xf>
    <xf numFmtId="49" fontId="13" fillId="0" borderId="4" xfId="2" applyNumberFormat="1" applyFont="1" applyBorder="1" applyAlignment="1">
      <alignment vertical="center" wrapText="1"/>
    </xf>
    <xf numFmtId="3" fontId="11" fillId="0" borderId="4" xfId="2" applyNumberFormat="1" applyFont="1" applyBorder="1" applyAlignment="1">
      <alignment horizontal="right" vertical="center"/>
    </xf>
    <xf numFmtId="3" fontId="4" fillId="0" borderId="4" xfId="2" applyNumberFormat="1" applyFont="1" applyBorder="1" applyAlignment="1">
      <alignment vertical="center"/>
    </xf>
    <xf numFmtId="0" fontId="13" fillId="0" borderId="7" xfId="2" applyFont="1" applyBorder="1"/>
    <xf numFmtId="0" fontId="4" fillId="0" borderId="4" xfId="2" applyFont="1" applyBorder="1"/>
    <xf numFmtId="0" fontId="11" fillId="0" borderId="5" xfId="2" applyFont="1" applyBorder="1" applyAlignment="1">
      <alignment vertical="center"/>
    </xf>
    <xf numFmtId="0" fontId="14" fillId="0" borderId="11" xfId="2" applyFont="1" applyBorder="1" applyAlignment="1">
      <alignment vertical="top" wrapText="1"/>
    </xf>
    <xf numFmtId="0" fontId="14" fillId="0" borderId="8" xfId="2" applyFont="1" applyBorder="1" applyAlignment="1">
      <alignment vertical="top" wrapText="1"/>
    </xf>
    <xf numFmtId="0" fontId="14" fillId="0" borderId="18" xfId="2" applyFont="1" applyBorder="1" applyAlignment="1">
      <alignment vertical="top" wrapText="1"/>
    </xf>
    <xf numFmtId="0" fontId="8" fillId="0" borderId="0" xfId="2" applyFont="1"/>
    <xf numFmtId="0" fontId="8" fillId="0" borderId="2" xfId="2" applyFont="1" applyBorder="1" applyAlignment="1">
      <alignment horizontal="center"/>
    </xf>
    <xf numFmtId="0" fontId="10" fillId="0" borderId="2" xfId="2" applyFont="1" applyBorder="1" applyAlignment="1">
      <alignment vertical="center"/>
    </xf>
    <xf numFmtId="0" fontId="10" fillId="0" borderId="3" xfId="2" applyFont="1" applyBorder="1" applyAlignment="1">
      <alignment vertical="center"/>
    </xf>
    <xf numFmtId="0" fontId="10" fillId="0" borderId="4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2" fillId="0" borderId="7" xfId="2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9" fillId="0" borderId="11" xfId="2" applyFont="1" applyBorder="1" applyAlignment="1">
      <alignment horizontal="center" vertical="center"/>
    </xf>
    <xf numFmtId="0" fontId="9" fillId="0" borderId="10" xfId="2" applyFont="1" applyBorder="1" applyAlignment="1">
      <alignment horizontal="center" vertical="center"/>
    </xf>
    <xf numFmtId="0" fontId="7" fillId="0" borderId="0" xfId="2" applyFont="1" applyAlignment="1">
      <alignment horizontal="center" wrapText="1"/>
    </xf>
    <xf numFmtId="0" fontId="8" fillId="0" borderId="0" xfId="2" applyFont="1" applyAlignment="1">
      <alignment horizontal="center" wrapText="1"/>
    </xf>
    <xf numFmtId="0" fontId="11" fillId="3" borderId="1" xfId="2" applyFont="1" applyFill="1" applyBorder="1" applyProtection="1">
      <protection locked="0"/>
    </xf>
    <xf numFmtId="0" fontId="11" fillId="0" borderId="12" xfId="2" applyFont="1" applyBorder="1"/>
    <xf numFmtId="0" fontId="11" fillId="0" borderId="13" xfId="2" applyFont="1" applyBorder="1"/>
    <xf numFmtId="3" fontId="11" fillId="2" borderId="14" xfId="2" applyNumberFormat="1" applyFont="1" applyFill="1" applyBorder="1" applyAlignment="1">
      <alignment horizontal="right" vertical="center"/>
    </xf>
    <xf numFmtId="3" fontId="11" fillId="2" borderId="15" xfId="2" applyNumberFormat="1" applyFont="1" applyFill="1" applyBorder="1" applyAlignment="1">
      <alignment horizontal="right" vertical="center"/>
    </xf>
    <xf numFmtId="3" fontId="11" fillId="3" borderId="16" xfId="2" applyNumberFormat="1" applyFont="1" applyFill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right" vertical="center"/>
    </xf>
    <xf numFmtId="0" fontId="10" fillId="0" borderId="12" xfId="2" applyFont="1" applyBorder="1" applyAlignment="1">
      <alignment vertical="center"/>
    </xf>
    <xf numFmtId="0" fontId="10" fillId="0" borderId="13" xfId="2" applyFont="1" applyBorder="1" applyAlignment="1">
      <alignment vertical="center"/>
    </xf>
    <xf numFmtId="3" fontId="12" fillId="2" borderId="14" xfId="2" applyNumberFormat="1" applyFont="1" applyFill="1" applyBorder="1" applyAlignment="1">
      <alignment horizontal="right" vertical="center"/>
    </xf>
    <xf numFmtId="3" fontId="12" fillId="2" borderId="15" xfId="2" applyNumberFormat="1" applyFont="1" applyFill="1" applyBorder="1" applyAlignment="1">
      <alignment horizontal="right" vertical="center"/>
    </xf>
    <xf numFmtId="3" fontId="12" fillId="2" borderId="16" xfId="2" applyNumberFormat="1" applyFont="1" applyFill="1" applyBorder="1" applyAlignment="1">
      <alignment horizontal="right" vertical="center"/>
    </xf>
    <xf numFmtId="3" fontId="9" fillId="0" borderId="11" xfId="2" applyNumberFormat="1" applyFont="1" applyBorder="1" applyAlignment="1">
      <alignment horizontal="center" vertical="center"/>
    </xf>
    <xf numFmtId="3" fontId="9" fillId="0" borderId="10" xfId="2" applyNumberFormat="1" applyFont="1" applyBorder="1" applyAlignment="1">
      <alignment horizontal="center" vertical="center"/>
    </xf>
    <xf numFmtId="3" fontId="14" fillId="2" borderId="16" xfId="2" applyNumberFormat="1" applyFont="1" applyFill="1" applyBorder="1" applyAlignment="1">
      <alignment horizontal="right" vertical="center"/>
    </xf>
    <xf numFmtId="0" fontId="15" fillId="0" borderId="12" xfId="2" applyFont="1" applyBorder="1"/>
    <xf numFmtId="0" fontId="15" fillId="0" borderId="13" xfId="2" applyFont="1" applyBorder="1"/>
    <xf numFmtId="3" fontId="9" fillId="0" borderId="4" xfId="2" applyNumberFormat="1" applyFont="1" applyBorder="1" applyAlignment="1">
      <alignment horizontal="center" vertical="center"/>
    </xf>
    <xf numFmtId="3" fontId="9" fillId="0" borderId="5" xfId="2" applyNumberFormat="1" applyFont="1" applyBorder="1" applyAlignment="1">
      <alignment horizontal="center" vertical="center"/>
    </xf>
    <xf numFmtId="49" fontId="10" fillId="0" borderId="7" xfId="2" applyNumberFormat="1" applyFont="1" applyBorder="1" applyAlignment="1">
      <alignment vertical="center" wrapText="1"/>
    </xf>
    <xf numFmtId="0" fontId="2" fillId="0" borderId="4" xfId="2" applyFont="1" applyBorder="1" applyAlignment="1">
      <alignment wrapText="1"/>
    </xf>
    <xf numFmtId="0" fontId="2" fillId="0" borderId="5" xfId="2" applyFont="1" applyBorder="1" applyAlignment="1">
      <alignment wrapText="1"/>
    </xf>
    <xf numFmtId="3" fontId="12" fillId="2" borderId="7" xfId="2" applyNumberFormat="1" applyFont="1" applyFill="1" applyBorder="1" applyAlignment="1">
      <alignment horizontal="right" vertical="center"/>
    </xf>
    <xf numFmtId="3" fontId="12" fillId="2" borderId="5" xfId="2" applyNumberFormat="1" applyFont="1" applyFill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3" fontId="2" fillId="0" borderId="7" xfId="2" applyNumberFormat="1" applyFont="1" applyBorder="1" applyAlignment="1">
      <alignment horizontal="right" vertical="center"/>
    </xf>
    <xf numFmtId="3" fontId="2" fillId="0" borderId="5" xfId="2" applyNumberFormat="1" applyFont="1" applyBorder="1" applyAlignment="1">
      <alignment horizontal="right" vertical="center"/>
    </xf>
    <xf numFmtId="0" fontId="17" fillId="2" borderId="8" xfId="2" applyFont="1" applyFill="1" applyBorder="1" applyAlignment="1">
      <alignment horizontal="left" vertical="center" wrapText="1" indent="1"/>
    </xf>
    <xf numFmtId="0" fontId="11" fillId="0" borderId="12" xfId="2" applyFont="1" applyBorder="1" applyAlignment="1">
      <alignment vertical="center"/>
    </xf>
    <xf numFmtId="0" fontId="11" fillId="0" borderId="13" xfId="2" applyFont="1" applyBorder="1" applyAlignment="1">
      <alignment vertical="center"/>
    </xf>
    <xf numFmtId="3" fontId="11" fillId="3" borderId="16" xfId="2" applyNumberFormat="1" applyFont="1" applyFill="1" applyBorder="1" applyAlignment="1" applyProtection="1">
      <alignment horizontal="right"/>
      <protection locked="0"/>
    </xf>
    <xf numFmtId="3" fontId="11" fillId="3" borderId="15" xfId="2" applyNumberFormat="1" applyFont="1" applyFill="1" applyBorder="1" applyAlignment="1" applyProtection="1">
      <alignment horizontal="right"/>
      <protection locked="0"/>
    </xf>
    <xf numFmtId="0" fontId="10" fillId="0" borderId="12" xfId="2" applyFont="1" applyBorder="1"/>
    <xf numFmtId="0" fontId="10" fillId="0" borderId="13" xfId="2" applyFont="1" applyBorder="1"/>
    <xf numFmtId="3" fontId="8" fillId="0" borderId="0" xfId="2" applyNumberFormat="1" applyFont="1" applyAlignment="1">
      <alignment wrapText="1"/>
    </xf>
    <xf numFmtId="3" fontId="8" fillId="0" borderId="13" xfId="2" applyNumberFormat="1" applyFont="1" applyBorder="1" applyAlignment="1">
      <alignment wrapText="1"/>
    </xf>
    <xf numFmtId="0" fontId="17" fillId="5" borderId="0" xfId="2" applyFont="1" applyFill="1" applyAlignment="1">
      <alignment horizontal="left" vertical="top" wrapText="1"/>
    </xf>
    <xf numFmtId="0" fontId="2" fillId="0" borderId="0" xfId="0" applyFont="1"/>
    <xf numFmtId="49" fontId="10" fillId="6" borderId="7" xfId="2" applyNumberFormat="1" applyFont="1" applyFill="1" applyBorder="1" applyAlignment="1">
      <alignment vertical="center" wrapText="1"/>
    </xf>
    <xf numFmtId="0" fontId="2" fillId="6" borderId="4" xfId="2" applyFont="1" applyFill="1" applyBorder="1" applyAlignment="1">
      <alignment wrapText="1"/>
    </xf>
    <xf numFmtId="0" fontId="2" fillId="6" borderId="5" xfId="2" applyFont="1" applyFill="1" applyBorder="1" applyAlignment="1">
      <alignment wrapText="1"/>
    </xf>
    <xf numFmtId="3" fontId="12" fillId="6" borderId="7" xfId="2" applyNumberFormat="1" applyFont="1" applyFill="1" applyBorder="1" applyAlignment="1">
      <alignment horizontal="right" vertical="center"/>
    </xf>
    <xf numFmtId="3" fontId="12" fillId="6" borderId="5" xfId="2" applyNumberFormat="1" applyFont="1" applyFill="1" applyBorder="1" applyAlignment="1">
      <alignment horizontal="right" vertical="center"/>
    </xf>
    <xf numFmtId="0" fontId="10" fillId="0" borderId="0" xfId="2" applyFont="1" applyAlignment="1">
      <alignment vertical="center"/>
    </xf>
    <xf numFmtId="0" fontId="10" fillId="0" borderId="7" xfId="2" applyFont="1" applyBorder="1" applyAlignment="1">
      <alignment vertical="center" wrapText="1"/>
    </xf>
    <xf numFmtId="0" fontId="10" fillId="0" borderId="4" xfId="2" applyFont="1" applyBorder="1" applyAlignment="1">
      <alignment vertical="center" wrapText="1"/>
    </xf>
    <xf numFmtId="0" fontId="4" fillId="0" borderId="5" xfId="2" applyFont="1" applyBorder="1" applyAlignment="1">
      <alignment wrapText="1"/>
    </xf>
    <xf numFmtId="0" fontId="10" fillId="0" borderId="9" xfId="2" applyFont="1" applyBorder="1"/>
    <xf numFmtId="0" fontId="10" fillId="0" borderId="10" xfId="2" applyFont="1" applyBorder="1"/>
    <xf numFmtId="0" fontId="8" fillId="0" borderId="0" xfId="2" applyFont="1" applyAlignment="1">
      <alignment wrapText="1"/>
    </xf>
    <xf numFmtId="0" fontId="8" fillId="0" borderId="13" xfId="2" applyFont="1" applyBorder="1" applyAlignment="1">
      <alignment wrapText="1"/>
    </xf>
    <xf numFmtId="0" fontId="10" fillId="0" borderId="23" xfId="2" applyFont="1" applyBorder="1" applyAlignment="1">
      <alignment vertical="center"/>
    </xf>
    <xf numFmtId="0" fontId="10" fillId="0" borderId="6" xfId="2" applyFont="1" applyBorder="1" applyAlignment="1">
      <alignment vertical="center"/>
    </xf>
    <xf numFmtId="0" fontId="11" fillId="7" borderId="9" xfId="2" applyFont="1" applyFill="1" applyBorder="1" applyAlignment="1" applyProtection="1">
      <alignment vertical="top" wrapText="1"/>
      <protection locked="0"/>
    </xf>
    <xf numFmtId="0" fontId="11" fillId="7" borderId="21" xfId="2" applyFont="1" applyFill="1" applyBorder="1" applyAlignment="1" applyProtection="1">
      <alignment vertical="top" wrapText="1"/>
      <protection locked="0"/>
    </xf>
    <xf numFmtId="0" fontId="11" fillId="7" borderId="10" xfId="2" applyFont="1" applyFill="1" applyBorder="1" applyAlignment="1" applyProtection="1">
      <alignment vertical="top" wrapText="1"/>
      <protection locked="0"/>
    </xf>
    <xf numFmtId="0" fontId="11" fillId="7" borderId="12" xfId="2" applyFont="1" applyFill="1" applyBorder="1" applyAlignment="1" applyProtection="1">
      <alignment vertical="top" wrapText="1"/>
      <protection locked="0"/>
    </xf>
    <xf numFmtId="0" fontId="11" fillId="7" borderId="0" xfId="2" applyFont="1" applyFill="1" applyAlignment="1" applyProtection="1">
      <alignment vertical="top" wrapText="1"/>
      <protection locked="0"/>
    </xf>
    <xf numFmtId="0" fontId="11" fillId="7" borderId="13" xfId="2" applyFont="1" applyFill="1" applyBorder="1" applyAlignment="1" applyProtection="1">
      <alignment vertical="top" wrapText="1"/>
      <protection locked="0"/>
    </xf>
    <xf numFmtId="0" fontId="11" fillId="7" borderId="19" xfId="2" applyFont="1" applyFill="1" applyBorder="1" applyAlignment="1" applyProtection="1">
      <alignment vertical="top" wrapText="1"/>
      <protection locked="0"/>
    </xf>
    <xf numFmtId="0" fontId="11" fillId="7" borderId="2" xfId="2" applyFont="1" applyFill="1" applyBorder="1" applyAlignment="1" applyProtection="1">
      <alignment vertical="top" wrapText="1"/>
      <protection locked="0"/>
    </xf>
    <xf numFmtId="0" fontId="11" fillId="7" borderId="3" xfId="2" applyFont="1" applyFill="1" applyBorder="1" applyAlignment="1" applyProtection="1">
      <alignment vertical="top" wrapText="1"/>
      <protection locked="0"/>
    </xf>
    <xf numFmtId="4" fontId="13" fillId="2" borderId="7" xfId="2" applyNumberFormat="1" applyFont="1" applyFill="1" applyBorder="1" applyAlignment="1">
      <alignment horizontal="right" vertical="center"/>
    </xf>
    <xf numFmtId="4" fontId="13" fillId="2" borderId="5" xfId="2" applyNumberFormat="1" applyFont="1" applyFill="1" applyBorder="1" applyAlignment="1">
      <alignment horizontal="right" vertical="center"/>
    </xf>
    <xf numFmtId="0" fontId="11" fillId="0" borderId="0" xfId="2" applyFont="1" applyAlignment="1">
      <alignment vertical="center"/>
    </xf>
    <xf numFmtId="0" fontId="10" fillId="0" borderId="19" xfId="2" applyFont="1" applyBorder="1"/>
    <xf numFmtId="0" fontId="10" fillId="0" borderId="2" xfId="2" applyFont="1" applyBorder="1"/>
    <xf numFmtId="0" fontId="8" fillId="0" borderId="2" xfId="2" applyFont="1" applyBorder="1" applyAlignment="1">
      <alignment wrapText="1"/>
    </xf>
    <xf numFmtId="0" fontId="10" fillId="0" borderId="27" xfId="2" applyFont="1" applyBorder="1" applyAlignment="1">
      <alignment vertical="center"/>
    </xf>
    <xf numFmtId="0" fontId="10" fillId="0" borderId="7" xfId="2" applyFont="1" applyBorder="1" applyAlignment="1">
      <alignment vertical="center"/>
    </xf>
    <xf numFmtId="0" fontId="10" fillId="0" borderId="3" xfId="2" applyFont="1" applyBorder="1"/>
    <xf numFmtId="0" fontId="8" fillId="0" borderId="3" xfId="2" applyFont="1" applyBorder="1" applyAlignment="1">
      <alignment wrapText="1"/>
    </xf>
    <xf numFmtId="0" fontId="10" fillId="0" borderId="21" xfId="2" applyFont="1" applyBorder="1"/>
    <xf numFmtId="0" fontId="8" fillId="0" borderId="21" xfId="2" applyFont="1" applyBorder="1" applyAlignment="1">
      <alignment wrapText="1"/>
    </xf>
    <xf numFmtId="0" fontId="10" fillId="0" borderId="8" xfId="2" applyFont="1" applyBorder="1" applyAlignment="1">
      <alignment vertical="center"/>
    </xf>
    <xf numFmtId="3" fontId="12" fillId="0" borderId="0" xfId="2" applyNumberFormat="1" applyFont="1" applyAlignment="1">
      <alignment horizontal="right" vertical="center"/>
    </xf>
  </cellXfs>
  <cellStyles count="4">
    <cellStyle name="Prozent" xfId="1" builtinId="5"/>
    <cellStyle name="Prozent 2" xfId="3" xr:uid="{28E8EE84-7A71-4974-9626-31C763F9470F}"/>
    <cellStyle name="Standard" xfId="0" builtinId="0"/>
    <cellStyle name="Standard 2" xfId="2" xr:uid="{A4927F16-A139-44E2-8711-ADEE78AA2D03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428625</xdr:colOff>
      <xdr:row>54</xdr:row>
      <xdr:rowOff>19050</xdr:rowOff>
    </xdr:from>
    <xdr:to>
      <xdr:col>8</xdr:col>
      <xdr:colOff>771525</xdr:colOff>
      <xdr:row>54</xdr:row>
      <xdr:rowOff>171450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438E7025-47F3-4F09-8746-F564643DD7ED}"/>
            </a:ext>
          </a:extLst>
        </xdr:cNvPr>
        <xdr:cNvSpPr>
          <a:spLocks noChangeArrowheads="1"/>
        </xdr:cNvSpPr>
      </xdr:nvSpPr>
      <xdr:spPr bwMode="auto">
        <a:xfrm rot="16200000" flipH="1">
          <a:off x="6353175" y="7096125"/>
          <a:ext cx="152400" cy="342900"/>
        </a:xfrm>
        <a:custGeom>
          <a:avLst/>
          <a:gdLst>
            <a:gd name="T0" fmla="*/ 2147483646 w 21600"/>
            <a:gd name="T1" fmla="*/ 0 h 21600"/>
            <a:gd name="T2" fmla="*/ 2147483646 w 21600"/>
            <a:gd name="T3" fmla="*/ 2147483646 h 21600"/>
            <a:gd name="T4" fmla="*/ 0 w 21600"/>
            <a:gd name="T5" fmla="*/ 2147483646 h 21600"/>
            <a:gd name="T6" fmla="*/ 2147483646 w 21600"/>
            <a:gd name="T7" fmla="*/ 2147483646 h 21600"/>
            <a:gd name="T8" fmla="*/ 2147483646 w 21600"/>
            <a:gd name="T9" fmla="*/ 2147483646 h 21600"/>
            <a:gd name="T10" fmla="*/ 2147483646 w 21600"/>
            <a:gd name="T11" fmla="*/ 2147483646 h 21600"/>
            <a:gd name="T12" fmla="*/ 17694720 60000 65536"/>
            <a:gd name="T13" fmla="*/ 11796480 60000 65536"/>
            <a:gd name="T14" fmla="*/ 11796480 60000 65536"/>
            <a:gd name="T15" fmla="*/ 5898240 60000 65536"/>
            <a:gd name="T16" fmla="*/ 0 60000 65536"/>
            <a:gd name="T17" fmla="*/ 0 60000 65536"/>
            <a:gd name="T18" fmla="*/ 0 w 21600"/>
            <a:gd name="T19" fmla="*/ 14400 h 21600"/>
            <a:gd name="T20" fmla="*/ 18514 w 21600"/>
            <a:gd name="T21" fmla="*/ 21600 h 21600"/>
          </a:gdLst>
          <a:ahLst/>
          <a:cxnLst>
            <a:cxn ang="T12">
              <a:pos x="T0" y="T1"/>
            </a:cxn>
            <a:cxn ang="T13">
              <a:pos x="T2" y="T3"/>
            </a:cxn>
            <a:cxn ang="T14">
              <a:pos x="T4" y="T5"/>
            </a:cxn>
            <a:cxn ang="T15">
              <a:pos x="T6" y="T7"/>
            </a:cxn>
            <a:cxn ang="T16">
              <a:pos x="T8" y="T9"/>
            </a:cxn>
            <a:cxn ang="T17">
              <a:pos x="T10" y="T11"/>
            </a:cxn>
          </a:cxnLst>
          <a:rect l="T18" t="T19" r="T20" b="T21"/>
          <a:pathLst>
            <a:path w="21600" h="21600">
              <a:moveTo>
                <a:pt x="15429" y="0"/>
              </a:moveTo>
              <a:lnTo>
                <a:pt x="9257" y="7200"/>
              </a:lnTo>
              <a:lnTo>
                <a:pt x="12343" y="7200"/>
              </a:lnTo>
              <a:lnTo>
                <a:pt x="12343" y="14400"/>
              </a:lnTo>
              <a:lnTo>
                <a:pt x="0" y="14400"/>
              </a:lnTo>
              <a:lnTo>
                <a:pt x="0" y="21600"/>
              </a:lnTo>
              <a:lnTo>
                <a:pt x="18514" y="21600"/>
              </a:lnTo>
              <a:lnTo>
                <a:pt x="18514" y="7200"/>
              </a:lnTo>
              <a:lnTo>
                <a:pt x="21600" y="7200"/>
              </a:lnTo>
              <a:lnTo>
                <a:pt x="15429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7</xdr:col>
      <xdr:colOff>695325</xdr:colOff>
      <xdr:row>0</xdr:row>
      <xdr:rowOff>47625</xdr:rowOff>
    </xdr:from>
    <xdr:to>
      <xdr:col>8</xdr:col>
      <xdr:colOff>819150</xdr:colOff>
      <xdr:row>2</xdr:row>
      <xdr:rowOff>85725</xdr:rowOff>
    </xdr:to>
    <xdr:pic>
      <xdr:nvPicPr>
        <xdr:cNvPr id="3" name="Grafik 4">
          <a:extLst>
            <a:ext uri="{FF2B5EF4-FFF2-40B4-BE49-F238E27FC236}">
              <a16:creationId xmlns:a16="http://schemas.microsoft.com/office/drawing/2014/main" id="{2ED4191B-8420-4BB7-8992-336E39D40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7625"/>
          <a:ext cx="942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2400A-5F66-4D55-87AC-1E8437E1E1BF}">
  <dimension ref="A1:J84"/>
  <sheetViews>
    <sheetView showGridLines="0" showRowColHeaders="0" tabSelected="1" zoomScaleNormal="100" workbookViewId="0">
      <selection activeCell="A2" sqref="A2"/>
    </sheetView>
  </sheetViews>
  <sheetFormatPr baseColWidth="10" defaultColWidth="0" defaultRowHeight="15" x14ac:dyDescent="0.25"/>
  <cols>
    <col min="1" max="1" width="4.7109375" style="76" customWidth="1"/>
    <col min="2" max="2" width="16" style="76" customWidth="1"/>
    <col min="3" max="3" width="28.5703125" style="76" customWidth="1"/>
    <col min="4" max="4" width="10.140625" style="76" customWidth="1"/>
    <col min="5" max="5" width="1.85546875" style="76" customWidth="1"/>
    <col min="6" max="6" width="1.5703125" style="76" customWidth="1"/>
    <col min="7" max="8" width="12.28515625" style="76" customWidth="1"/>
    <col min="9" max="9" width="12.85546875" style="76" customWidth="1"/>
    <col min="10" max="10" width="16.28515625" style="2" customWidth="1"/>
    <col min="11" max="16384" width="11.42578125" hidden="1"/>
  </cols>
  <sheetData>
    <row r="1" spans="1:10" s="1" customFormat="1" x14ac:dyDescent="0.25">
      <c r="J1" s="2"/>
    </row>
    <row r="2" spans="1:10" s="1" customFormat="1" x14ac:dyDescent="0.25">
      <c r="J2" s="2"/>
    </row>
    <row r="3" spans="1:10" s="1" customFormat="1" x14ac:dyDescent="0.25">
      <c r="B3" s="3" t="s">
        <v>64</v>
      </c>
      <c r="C3" s="4"/>
      <c r="J3" s="2"/>
    </row>
    <row r="4" spans="1:10" s="1" customFormat="1" x14ac:dyDescent="0.25">
      <c r="J4" s="2"/>
    </row>
    <row r="5" spans="1:10" s="76" customFormat="1" ht="24.75" customHeight="1" x14ac:dyDescent="0.4">
      <c r="A5" s="122" t="s">
        <v>0</v>
      </c>
      <c r="B5" s="122"/>
      <c r="C5" s="122"/>
      <c r="D5" s="122"/>
      <c r="E5" s="122"/>
      <c r="F5" s="122"/>
      <c r="G5" s="122"/>
      <c r="H5" s="122"/>
      <c r="I5" s="122"/>
      <c r="J5" s="2"/>
    </row>
    <row r="6" spans="1:10" s="76" customFormat="1" ht="16.5" customHeight="1" x14ac:dyDescent="0.25">
      <c r="A6" s="123" t="s">
        <v>1</v>
      </c>
      <c r="B6" s="123"/>
      <c r="C6" s="123"/>
      <c r="D6" s="123"/>
      <c r="E6" s="123"/>
      <c r="F6" s="123"/>
      <c r="G6" s="123"/>
      <c r="H6" s="123"/>
      <c r="I6" s="123"/>
      <c r="J6" s="2"/>
    </row>
    <row r="7" spans="1:10" s="76" customFormat="1" ht="15.75" customHeight="1" x14ac:dyDescent="0.25">
      <c r="A7" s="123" t="s">
        <v>2</v>
      </c>
      <c r="B7" s="123"/>
      <c r="C7" s="123"/>
      <c r="D7" s="123"/>
      <c r="E7" s="123"/>
      <c r="F7" s="123"/>
      <c r="G7" s="123"/>
      <c r="H7" s="123"/>
      <c r="I7" s="123"/>
      <c r="J7" s="2"/>
    </row>
    <row r="8" spans="1:10" s="76" customFormat="1" ht="15.75" x14ac:dyDescent="0.25">
      <c r="A8" s="5"/>
      <c r="B8" s="112"/>
      <c r="C8" s="112"/>
      <c r="D8" s="112"/>
      <c r="E8" s="112"/>
      <c r="F8" s="6"/>
      <c r="G8" s="6"/>
      <c r="H8" s="6"/>
      <c r="I8" s="6"/>
      <c r="J8" s="2"/>
    </row>
    <row r="9" spans="1:10" s="76" customFormat="1" ht="15.75" x14ac:dyDescent="0.25">
      <c r="A9" s="7" t="s">
        <v>3</v>
      </c>
      <c r="B9" s="8" t="s">
        <v>4</v>
      </c>
      <c r="C9" s="124"/>
      <c r="D9" s="124"/>
      <c r="E9" s="9"/>
      <c r="F9" s="9"/>
      <c r="G9" s="9"/>
      <c r="H9" s="10" t="s">
        <v>5</v>
      </c>
      <c r="I9" s="11"/>
      <c r="J9" s="2"/>
    </row>
    <row r="10" spans="1:10" s="76" customFormat="1" ht="13.5" customHeight="1" thickBot="1" x14ac:dyDescent="0.3">
      <c r="A10" s="5"/>
      <c r="B10" s="112"/>
      <c r="C10" s="112"/>
      <c r="D10" s="113"/>
      <c r="E10" s="113"/>
      <c r="F10" s="9"/>
      <c r="G10" s="12"/>
      <c r="H10" s="12"/>
      <c r="I10" s="12"/>
      <c r="J10" s="2"/>
    </row>
    <row r="11" spans="1:10" s="76" customFormat="1" ht="27" customHeight="1" thickBot="1" x14ac:dyDescent="0.3">
      <c r="A11" s="13"/>
      <c r="B11" s="114"/>
      <c r="C11" s="115"/>
      <c r="D11" s="116" t="s">
        <v>6</v>
      </c>
      <c r="E11" s="117"/>
      <c r="F11" s="14"/>
      <c r="G11" s="118" t="s">
        <v>7</v>
      </c>
      <c r="H11" s="119"/>
      <c r="I11" s="15" t="s">
        <v>8</v>
      </c>
      <c r="J11" s="2"/>
    </row>
    <row r="12" spans="1:10" s="76" customFormat="1" ht="3" customHeight="1" x14ac:dyDescent="0.25">
      <c r="A12" s="16"/>
      <c r="B12" s="17"/>
      <c r="C12" s="18"/>
      <c r="D12" s="120"/>
      <c r="E12" s="121"/>
      <c r="F12" s="19"/>
      <c r="G12" s="20"/>
      <c r="H12" s="21"/>
      <c r="I12" s="21"/>
      <c r="J12" s="2"/>
    </row>
    <row r="13" spans="1:10" s="76" customFormat="1" ht="17.25" customHeight="1" x14ac:dyDescent="0.25">
      <c r="A13" s="22" t="s">
        <v>9</v>
      </c>
      <c r="B13" s="131" t="s">
        <v>10</v>
      </c>
      <c r="C13" s="132"/>
      <c r="D13" s="133">
        <f>SUM(G13:I13)</f>
        <v>0</v>
      </c>
      <c r="E13" s="134"/>
      <c r="F13" s="23"/>
      <c r="G13" s="135">
        <f>SUM(G14:G29)</f>
        <v>0</v>
      </c>
      <c r="H13" s="130"/>
      <c r="I13" s="24">
        <f>SUM(I15:I28)</f>
        <v>0</v>
      </c>
      <c r="J13" s="2"/>
    </row>
    <row r="14" spans="1:10" s="76" customFormat="1" ht="3.75" customHeight="1" x14ac:dyDescent="0.25">
      <c r="A14" s="16"/>
      <c r="B14" s="25"/>
      <c r="C14" s="26"/>
      <c r="D14" s="27"/>
      <c r="E14" s="28"/>
      <c r="F14" s="29"/>
      <c r="G14" s="30"/>
      <c r="H14" s="31"/>
      <c r="I14" s="32"/>
      <c r="J14" s="2"/>
    </row>
    <row r="15" spans="1:10" s="76" customFormat="1" ht="14.25" customHeight="1" x14ac:dyDescent="0.25">
      <c r="A15" s="33" t="s">
        <v>11</v>
      </c>
      <c r="B15" s="125" t="s">
        <v>12</v>
      </c>
      <c r="C15" s="126"/>
      <c r="D15" s="127">
        <f>G15+H15+I15</f>
        <v>0</v>
      </c>
      <c r="E15" s="128"/>
      <c r="F15" s="30"/>
      <c r="G15" s="129"/>
      <c r="H15" s="130"/>
      <c r="I15" s="34"/>
      <c r="J15" s="2"/>
    </row>
    <row r="16" spans="1:10" s="76" customFormat="1" ht="3.75" customHeight="1" x14ac:dyDescent="0.25">
      <c r="A16" s="35"/>
      <c r="B16" s="25"/>
      <c r="C16" s="26"/>
      <c r="D16" s="27"/>
      <c r="E16" s="28"/>
      <c r="F16" s="29"/>
      <c r="G16" s="30"/>
      <c r="H16" s="31"/>
      <c r="I16" s="32"/>
      <c r="J16" s="2"/>
    </row>
    <row r="17" spans="1:10" s="76" customFormat="1" ht="14.25" customHeight="1" x14ac:dyDescent="0.25">
      <c r="A17" s="33" t="s">
        <v>13</v>
      </c>
      <c r="B17" s="125" t="s">
        <v>14</v>
      </c>
      <c r="C17" s="126"/>
      <c r="D17" s="127">
        <f>G17+H17+I17</f>
        <v>0</v>
      </c>
      <c r="E17" s="128"/>
      <c r="F17" s="30"/>
      <c r="G17" s="129"/>
      <c r="H17" s="130"/>
      <c r="I17" s="34"/>
      <c r="J17" s="2"/>
    </row>
    <row r="18" spans="1:10" s="76" customFormat="1" ht="3.75" customHeight="1" x14ac:dyDescent="0.25">
      <c r="A18" s="35"/>
      <c r="B18" s="25"/>
      <c r="C18" s="26"/>
      <c r="D18" s="27"/>
      <c r="E18" s="28"/>
      <c r="F18" s="29"/>
      <c r="G18" s="30"/>
      <c r="H18" s="31"/>
      <c r="I18" s="32"/>
      <c r="J18" s="2"/>
    </row>
    <row r="19" spans="1:10" s="76" customFormat="1" ht="14.25" customHeight="1" x14ac:dyDescent="0.25">
      <c r="A19" s="33" t="s">
        <v>15</v>
      </c>
      <c r="B19" s="125" t="s">
        <v>16</v>
      </c>
      <c r="C19" s="126"/>
      <c r="D19" s="127">
        <f>G19+H19+I19</f>
        <v>0</v>
      </c>
      <c r="E19" s="128"/>
      <c r="F19" s="30"/>
      <c r="G19" s="129"/>
      <c r="H19" s="130"/>
      <c r="I19" s="34"/>
      <c r="J19" s="2"/>
    </row>
    <row r="20" spans="1:10" s="76" customFormat="1" ht="3.75" customHeight="1" x14ac:dyDescent="0.25">
      <c r="A20" s="35"/>
      <c r="B20" s="25"/>
      <c r="C20" s="26"/>
      <c r="D20" s="27"/>
      <c r="E20" s="28"/>
      <c r="F20" s="29"/>
      <c r="G20" s="30"/>
      <c r="H20" s="31"/>
      <c r="I20" s="32"/>
      <c r="J20" s="2"/>
    </row>
    <row r="21" spans="1:10" s="76" customFormat="1" ht="14.25" customHeight="1" x14ac:dyDescent="0.25">
      <c r="A21" s="33" t="s">
        <v>17</v>
      </c>
      <c r="B21" s="125" t="s">
        <v>18</v>
      </c>
      <c r="C21" s="126"/>
      <c r="D21" s="127">
        <f>G21+H21+I21</f>
        <v>0</v>
      </c>
      <c r="E21" s="128"/>
      <c r="F21" s="30"/>
      <c r="G21" s="129"/>
      <c r="H21" s="130"/>
      <c r="I21" s="34"/>
      <c r="J21" s="2"/>
    </row>
    <row r="22" spans="1:10" s="76" customFormat="1" ht="3.75" customHeight="1" x14ac:dyDescent="0.25">
      <c r="A22" s="35"/>
      <c r="B22" s="25"/>
      <c r="C22" s="26"/>
      <c r="D22" s="27"/>
      <c r="E22" s="28"/>
      <c r="F22" s="29"/>
      <c r="G22" s="30"/>
      <c r="H22" s="31"/>
      <c r="I22" s="32"/>
      <c r="J22" s="2"/>
    </row>
    <row r="23" spans="1:10" s="76" customFormat="1" ht="14.25" customHeight="1" x14ac:dyDescent="0.25">
      <c r="A23" s="33" t="s">
        <v>19</v>
      </c>
      <c r="B23" s="125" t="s">
        <v>20</v>
      </c>
      <c r="C23" s="126"/>
      <c r="D23" s="127">
        <f>G23+H23+I23</f>
        <v>0</v>
      </c>
      <c r="E23" s="128"/>
      <c r="F23" s="30"/>
      <c r="G23" s="129"/>
      <c r="H23" s="130"/>
      <c r="I23" s="34"/>
      <c r="J23" s="2"/>
    </row>
    <row r="24" spans="1:10" s="76" customFormat="1" ht="3.75" customHeight="1" x14ac:dyDescent="0.25">
      <c r="A24" s="35"/>
      <c r="B24" s="25"/>
      <c r="C24" s="26"/>
      <c r="D24" s="27"/>
      <c r="E24" s="28"/>
      <c r="F24" s="29"/>
      <c r="G24" s="30"/>
      <c r="H24" s="31"/>
      <c r="I24" s="32"/>
      <c r="J24" s="2"/>
    </row>
    <row r="25" spans="1:10" s="76" customFormat="1" ht="14.25" customHeight="1" x14ac:dyDescent="0.25">
      <c r="A25" s="33" t="s">
        <v>21</v>
      </c>
      <c r="B25" s="125" t="s">
        <v>22</v>
      </c>
      <c r="C25" s="126"/>
      <c r="D25" s="127">
        <f>G25+H25+I25</f>
        <v>0</v>
      </c>
      <c r="E25" s="128"/>
      <c r="F25" s="30"/>
      <c r="G25" s="129"/>
      <c r="H25" s="130"/>
      <c r="I25" s="34"/>
      <c r="J25" s="2"/>
    </row>
    <row r="26" spans="1:10" s="76" customFormat="1" ht="3.75" customHeight="1" thickBot="1" x14ac:dyDescent="0.3">
      <c r="A26" s="36"/>
      <c r="B26" s="37"/>
      <c r="C26" s="38"/>
      <c r="D26" s="39"/>
      <c r="E26" s="40"/>
      <c r="F26" s="32"/>
      <c r="G26" s="41"/>
      <c r="H26" s="42"/>
      <c r="I26" s="43"/>
      <c r="J26" s="2"/>
    </row>
    <row r="27" spans="1:10" s="76" customFormat="1" ht="3.75" customHeight="1" x14ac:dyDescent="0.25">
      <c r="A27" s="35"/>
      <c r="B27" s="25"/>
      <c r="C27" s="26"/>
      <c r="D27" s="136"/>
      <c r="E27" s="137"/>
      <c r="F27" s="44"/>
      <c r="G27" s="45"/>
      <c r="H27" s="46"/>
      <c r="I27" s="46"/>
      <c r="J27" s="2"/>
    </row>
    <row r="28" spans="1:10" s="76" customFormat="1" ht="14.25" customHeight="1" x14ac:dyDescent="0.25">
      <c r="A28" s="33" t="s">
        <v>23</v>
      </c>
      <c r="B28" s="125" t="s">
        <v>24</v>
      </c>
      <c r="C28" s="126"/>
      <c r="D28" s="127">
        <f>G28+H28</f>
        <v>0</v>
      </c>
      <c r="E28" s="128"/>
      <c r="F28" s="30"/>
      <c r="G28" s="129"/>
      <c r="H28" s="130"/>
      <c r="I28" s="47"/>
      <c r="J28" s="2"/>
    </row>
    <row r="29" spans="1:10" s="76" customFormat="1" ht="3.75" customHeight="1" thickBot="1" x14ac:dyDescent="0.3">
      <c r="A29" s="36"/>
      <c r="B29" s="37"/>
      <c r="C29" s="38"/>
      <c r="D29" s="39"/>
      <c r="E29" s="40"/>
      <c r="F29" s="32"/>
      <c r="G29" s="41"/>
      <c r="H29" s="42"/>
      <c r="I29" s="43"/>
      <c r="J29" s="2"/>
    </row>
    <row r="30" spans="1:10" s="76" customFormat="1" ht="3.75" customHeight="1" x14ac:dyDescent="0.25">
      <c r="A30" s="35"/>
      <c r="B30" s="25"/>
      <c r="C30" s="26"/>
      <c r="D30" s="136"/>
      <c r="E30" s="137"/>
      <c r="F30" s="44"/>
      <c r="G30" s="45"/>
      <c r="H30" s="46"/>
      <c r="I30" s="46"/>
      <c r="J30" s="2"/>
    </row>
    <row r="31" spans="1:10" s="76" customFormat="1" ht="17.25" customHeight="1" x14ac:dyDescent="0.25">
      <c r="A31" s="22" t="s">
        <v>25</v>
      </c>
      <c r="B31" s="131" t="s">
        <v>26</v>
      </c>
      <c r="C31" s="132"/>
      <c r="D31" s="133">
        <f>SUM(G31:I31)</f>
        <v>0</v>
      </c>
      <c r="E31" s="134"/>
      <c r="F31" s="23"/>
      <c r="G31" s="135">
        <f>SUM(G32:G43)-G35</f>
        <v>0</v>
      </c>
      <c r="H31" s="130">
        <f>SUM(H32:H43)-H35</f>
        <v>0</v>
      </c>
      <c r="I31" s="24">
        <f>SUM(I32:I43)-I35</f>
        <v>0</v>
      </c>
      <c r="J31" s="2"/>
    </row>
    <row r="32" spans="1:10" s="76" customFormat="1" ht="3.75" customHeight="1" x14ac:dyDescent="0.25">
      <c r="A32" s="35"/>
      <c r="B32" s="25"/>
      <c r="C32" s="26"/>
      <c r="D32" s="27"/>
      <c r="E32" s="28"/>
      <c r="F32" s="29"/>
      <c r="G32" s="30"/>
      <c r="H32" s="31"/>
      <c r="I32" s="32"/>
      <c r="J32" s="2"/>
    </row>
    <row r="33" spans="1:10" s="76" customFormat="1" ht="14.25" customHeight="1" x14ac:dyDescent="0.25">
      <c r="A33" s="33" t="s">
        <v>27</v>
      </c>
      <c r="B33" s="125" t="s">
        <v>28</v>
      </c>
      <c r="C33" s="126"/>
      <c r="D33" s="127">
        <f>G33+H33+I33</f>
        <v>0</v>
      </c>
      <c r="E33" s="128"/>
      <c r="F33" s="30"/>
      <c r="G33" s="129"/>
      <c r="H33" s="130"/>
      <c r="I33" s="34"/>
      <c r="J33" s="2"/>
    </row>
    <row r="34" spans="1:10" s="76" customFormat="1" ht="3.75" customHeight="1" x14ac:dyDescent="0.25">
      <c r="A34" s="35"/>
      <c r="B34" s="25"/>
      <c r="C34" s="26"/>
      <c r="D34" s="27"/>
      <c r="E34" s="28"/>
      <c r="F34" s="29"/>
      <c r="G34" s="30"/>
      <c r="H34" s="31"/>
      <c r="I34" s="32"/>
      <c r="J34" s="2"/>
    </row>
    <row r="35" spans="1:10" s="76" customFormat="1" ht="14.25" customHeight="1" x14ac:dyDescent="0.25">
      <c r="A35" s="33" t="s">
        <v>29</v>
      </c>
      <c r="B35" s="125" t="s">
        <v>30</v>
      </c>
      <c r="C35" s="126"/>
      <c r="D35" s="127">
        <f>G35+H35+I35</f>
        <v>0</v>
      </c>
      <c r="E35" s="128"/>
      <c r="F35" s="30"/>
      <c r="G35" s="138">
        <f>G37+G39</f>
        <v>0</v>
      </c>
      <c r="H35" s="130"/>
      <c r="I35" s="48">
        <f>I37+I39</f>
        <v>0</v>
      </c>
      <c r="J35" s="2"/>
    </row>
    <row r="36" spans="1:10" s="76" customFormat="1" ht="3.75" customHeight="1" x14ac:dyDescent="0.25">
      <c r="A36" s="35"/>
      <c r="B36" s="25"/>
      <c r="C36" s="26"/>
      <c r="D36" s="27"/>
      <c r="E36" s="28"/>
      <c r="F36" s="29"/>
      <c r="G36" s="30"/>
      <c r="H36" s="31"/>
      <c r="I36" s="32"/>
      <c r="J36" s="2"/>
    </row>
    <row r="37" spans="1:10" s="76" customFormat="1" ht="14.25" customHeight="1" x14ac:dyDescent="0.25">
      <c r="A37" s="33" t="s">
        <v>31</v>
      </c>
      <c r="B37" s="139" t="s">
        <v>32</v>
      </c>
      <c r="C37" s="140"/>
      <c r="D37" s="127">
        <f>G37+H37+I37</f>
        <v>0</v>
      </c>
      <c r="E37" s="128"/>
      <c r="F37" s="30"/>
      <c r="G37" s="129"/>
      <c r="H37" s="130"/>
      <c r="I37" s="49"/>
      <c r="J37" s="2"/>
    </row>
    <row r="38" spans="1:10" s="76" customFormat="1" ht="3.75" customHeight="1" x14ac:dyDescent="0.25">
      <c r="A38" s="35"/>
      <c r="B38" s="50"/>
      <c r="C38" s="51"/>
      <c r="D38" s="27"/>
      <c r="E38" s="28"/>
      <c r="F38" s="29"/>
      <c r="G38" s="52"/>
      <c r="H38" s="53"/>
      <c r="I38" s="54"/>
      <c r="J38" s="2"/>
    </row>
    <row r="39" spans="1:10" s="76" customFormat="1" ht="14.25" customHeight="1" x14ac:dyDescent="0.25">
      <c r="A39" s="33" t="s">
        <v>33</v>
      </c>
      <c r="B39" s="139" t="s">
        <v>34</v>
      </c>
      <c r="C39" s="140"/>
      <c r="D39" s="127">
        <f>G39+H39+I39</f>
        <v>0</v>
      </c>
      <c r="E39" s="128"/>
      <c r="F39" s="30"/>
      <c r="G39" s="129"/>
      <c r="H39" s="130"/>
      <c r="I39" s="49"/>
      <c r="J39" s="2"/>
    </row>
    <row r="40" spans="1:10" s="76" customFormat="1" ht="3.75" customHeight="1" x14ac:dyDescent="0.25">
      <c r="A40" s="35"/>
      <c r="B40" s="25"/>
      <c r="C40" s="26"/>
      <c r="D40" s="27"/>
      <c r="E40" s="28"/>
      <c r="F40" s="29"/>
      <c r="G40" s="30"/>
      <c r="H40" s="31"/>
      <c r="I40" s="32"/>
      <c r="J40" s="2"/>
    </row>
    <row r="41" spans="1:10" s="76" customFormat="1" ht="14.25" customHeight="1" x14ac:dyDescent="0.25">
      <c r="A41" s="33" t="s">
        <v>35</v>
      </c>
      <c r="B41" s="125" t="s">
        <v>36</v>
      </c>
      <c r="C41" s="126"/>
      <c r="D41" s="127">
        <f>G41+H41+I41</f>
        <v>0</v>
      </c>
      <c r="E41" s="128"/>
      <c r="F41" s="30"/>
      <c r="G41" s="129"/>
      <c r="H41" s="130"/>
      <c r="I41" s="34"/>
      <c r="J41" s="2"/>
    </row>
    <row r="42" spans="1:10" s="76" customFormat="1" ht="3.75" customHeight="1" x14ac:dyDescent="0.25">
      <c r="A42" s="35"/>
      <c r="B42" s="25"/>
      <c r="C42" s="26"/>
      <c r="D42" s="27"/>
      <c r="E42" s="28"/>
      <c r="F42" s="29"/>
      <c r="G42" s="30"/>
      <c r="H42" s="31"/>
      <c r="I42" s="32"/>
      <c r="J42" s="2"/>
    </row>
    <row r="43" spans="1:10" s="76" customFormat="1" ht="14.25" customHeight="1" x14ac:dyDescent="0.25">
      <c r="A43" s="33" t="s">
        <v>37</v>
      </c>
      <c r="B43" s="125" t="s">
        <v>38</v>
      </c>
      <c r="C43" s="126"/>
      <c r="D43" s="127">
        <f>G43+H43+I43</f>
        <v>0</v>
      </c>
      <c r="E43" s="128"/>
      <c r="F43" s="30"/>
      <c r="G43" s="129"/>
      <c r="H43" s="130"/>
      <c r="I43" s="34"/>
      <c r="J43" s="2"/>
    </row>
    <row r="44" spans="1:10" s="76" customFormat="1" ht="3.75" customHeight="1" thickBot="1" x14ac:dyDescent="0.3">
      <c r="A44" s="55"/>
      <c r="B44" s="37"/>
      <c r="C44" s="38"/>
      <c r="D44" s="39"/>
      <c r="E44" s="40"/>
      <c r="F44" s="32"/>
      <c r="G44" s="41"/>
      <c r="H44" s="42"/>
      <c r="I44" s="43"/>
      <c r="J44" s="2"/>
    </row>
    <row r="45" spans="1:10" s="76" customFormat="1" ht="3.75" customHeight="1" x14ac:dyDescent="0.25">
      <c r="A45" s="16"/>
      <c r="B45" s="25"/>
      <c r="C45" s="26"/>
      <c r="D45" s="136"/>
      <c r="E45" s="137"/>
      <c r="F45" s="44"/>
      <c r="G45" s="45"/>
      <c r="H45" s="46"/>
      <c r="I45" s="46"/>
      <c r="J45" s="2"/>
    </row>
    <row r="46" spans="1:10" s="76" customFormat="1" ht="17.25" customHeight="1" x14ac:dyDescent="0.25">
      <c r="A46" s="22" t="s">
        <v>39</v>
      </c>
      <c r="B46" s="131" t="s">
        <v>40</v>
      </c>
      <c r="C46" s="132"/>
      <c r="D46" s="133">
        <f>SUM(G46:I46)</f>
        <v>0</v>
      </c>
      <c r="E46" s="134"/>
      <c r="F46" s="23"/>
      <c r="G46" s="135">
        <f>SUM(G47:G50)</f>
        <v>0</v>
      </c>
      <c r="H46" s="130">
        <f>SUM(H47:H50)</f>
        <v>0</v>
      </c>
      <c r="I46" s="24">
        <f>SUM(I47:I50)</f>
        <v>0</v>
      </c>
      <c r="J46" s="151" t="str">
        <f>IF(D46&gt;0,"!! Kostenauflösung mit negativen Werten befüllen !!","")</f>
        <v/>
      </c>
    </row>
    <row r="47" spans="1:10" s="76" customFormat="1" ht="3.75" customHeight="1" x14ac:dyDescent="0.25">
      <c r="A47" s="16"/>
      <c r="B47" s="25"/>
      <c r="C47" s="26"/>
      <c r="D47" s="27"/>
      <c r="E47" s="28"/>
      <c r="F47" s="29"/>
      <c r="G47" s="30"/>
      <c r="H47" s="31"/>
      <c r="I47" s="32"/>
      <c r="J47" s="151"/>
    </row>
    <row r="48" spans="1:10" s="76" customFormat="1" ht="14.25" customHeight="1" x14ac:dyDescent="0.25">
      <c r="A48" s="33" t="s">
        <v>41</v>
      </c>
      <c r="B48" s="125" t="s">
        <v>42</v>
      </c>
      <c r="C48" s="126"/>
      <c r="D48" s="127">
        <f>G48+H48+I48</f>
        <v>0</v>
      </c>
      <c r="E48" s="128"/>
      <c r="F48" s="30"/>
      <c r="G48" s="129"/>
      <c r="H48" s="130"/>
      <c r="I48" s="34"/>
      <c r="J48" s="151"/>
    </row>
    <row r="49" spans="1:10" s="76" customFormat="1" ht="3.75" customHeight="1" x14ac:dyDescent="0.25">
      <c r="A49" s="35"/>
      <c r="B49" s="25"/>
      <c r="C49" s="26"/>
      <c r="D49" s="27"/>
      <c r="E49" s="28"/>
      <c r="F49" s="29"/>
      <c r="G49" s="30"/>
      <c r="H49" s="31"/>
      <c r="I49" s="32"/>
      <c r="J49" s="151"/>
    </row>
    <row r="50" spans="1:10" s="76" customFormat="1" ht="14.25" customHeight="1" x14ac:dyDescent="0.25">
      <c r="A50" s="33" t="s">
        <v>43</v>
      </c>
      <c r="B50" s="125" t="s">
        <v>44</v>
      </c>
      <c r="C50" s="126"/>
      <c r="D50" s="127">
        <f>G50+H50+I50</f>
        <v>0</v>
      </c>
      <c r="E50" s="128"/>
      <c r="F50" s="30"/>
      <c r="G50" s="129"/>
      <c r="H50" s="130"/>
      <c r="I50" s="34"/>
      <c r="J50" s="151"/>
    </row>
    <row r="51" spans="1:10" s="76" customFormat="1" ht="3.75" customHeight="1" thickBot="1" x14ac:dyDescent="0.3">
      <c r="A51" s="55"/>
      <c r="B51" s="37"/>
      <c r="C51" s="38"/>
      <c r="D51" s="39"/>
      <c r="E51" s="40"/>
      <c r="F51" s="32"/>
      <c r="G51" s="41"/>
      <c r="H51" s="42"/>
      <c r="I51" s="43"/>
      <c r="J51" s="2"/>
    </row>
    <row r="52" spans="1:10" s="76" customFormat="1" ht="3.75" customHeight="1" thickBot="1" x14ac:dyDescent="0.3">
      <c r="A52" s="56"/>
      <c r="B52" s="57"/>
      <c r="C52" s="57"/>
      <c r="D52" s="141"/>
      <c r="E52" s="142"/>
      <c r="F52" s="44"/>
      <c r="G52" s="58"/>
      <c r="H52" s="59"/>
      <c r="I52" s="60"/>
      <c r="J52" s="2"/>
    </row>
    <row r="53" spans="1:10" s="76" customFormat="1" ht="21" customHeight="1" thickBot="1" x14ac:dyDescent="0.3">
      <c r="A53" s="143" t="s">
        <v>45</v>
      </c>
      <c r="B53" s="144"/>
      <c r="C53" s="145"/>
      <c r="D53" s="146">
        <f>D46+D31+D13</f>
        <v>0</v>
      </c>
      <c r="E53" s="147"/>
      <c r="F53" s="61"/>
      <c r="G53" s="146">
        <f>G46+G31+G13</f>
        <v>0</v>
      </c>
      <c r="H53" s="148">
        <f>H46+H31+H13</f>
        <v>0</v>
      </c>
      <c r="I53" s="62">
        <f>I46+I31+I13</f>
        <v>0</v>
      </c>
      <c r="J53" s="2"/>
    </row>
    <row r="54" spans="1:10" s="76" customFormat="1" ht="3.75" customHeight="1" thickBot="1" x14ac:dyDescent="0.3">
      <c r="A54" s="63"/>
      <c r="B54" s="64"/>
      <c r="C54" s="65"/>
      <c r="D54" s="66"/>
      <c r="E54" s="67"/>
      <c r="F54" s="68"/>
      <c r="G54" s="69"/>
      <c r="H54" s="67"/>
      <c r="I54" s="70"/>
      <c r="J54" s="2"/>
    </row>
    <row r="55" spans="1:10" s="76" customFormat="1" ht="17.25" customHeight="1" thickBot="1" x14ac:dyDescent="0.3">
      <c r="A55" s="143" t="s">
        <v>46</v>
      </c>
      <c r="B55" s="144" t="s">
        <v>47</v>
      </c>
      <c r="C55" s="145"/>
      <c r="D55" s="149"/>
      <c r="E55" s="150"/>
      <c r="F55" s="68"/>
      <c r="G55" s="129">
        <f>I53</f>
        <v>0</v>
      </c>
      <c r="H55" s="130"/>
      <c r="I55" s="70"/>
      <c r="J55" s="160" t="str">
        <f>IF(D57&lt;&gt;D53,"Bitte Umlage der Verwaltungskosten durchführen bzw. überprüfen","")</f>
        <v/>
      </c>
    </row>
    <row r="56" spans="1:10" s="76" customFormat="1" ht="3.75" customHeight="1" thickBot="1" x14ac:dyDescent="0.3">
      <c r="A56" s="63"/>
      <c r="B56" s="64"/>
      <c r="C56" s="65"/>
      <c r="D56" s="66"/>
      <c r="E56" s="67"/>
      <c r="F56" s="68"/>
      <c r="G56" s="69"/>
      <c r="H56" s="67"/>
      <c r="I56" s="70"/>
      <c r="J56" s="161"/>
    </row>
    <row r="57" spans="1:10" s="76" customFormat="1" ht="24.75" customHeight="1" thickBot="1" x14ac:dyDescent="0.3">
      <c r="A57" s="162" t="s">
        <v>48</v>
      </c>
      <c r="B57" s="163"/>
      <c r="C57" s="164"/>
      <c r="D57" s="165">
        <f>G57+H57</f>
        <v>0</v>
      </c>
      <c r="E57" s="166"/>
      <c r="F57" s="61"/>
      <c r="G57" s="165">
        <f>G53+G55</f>
        <v>0</v>
      </c>
      <c r="H57" s="148"/>
      <c r="I57" s="70"/>
      <c r="J57" s="161"/>
    </row>
    <row r="58" spans="1:10" s="76" customFormat="1" ht="3.75" customHeight="1" x14ac:dyDescent="0.25">
      <c r="A58" s="71"/>
      <c r="B58" s="72"/>
      <c r="C58" s="73"/>
      <c r="D58" s="66"/>
      <c r="E58" s="66"/>
      <c r="F58" s="66"/>
      <c r="G58" s="66"/>
      <c r="H58" s="66"/>
      <c r="I58" s="74"/>
      <c r="J58" s="161"/>
    </row>
    <row r="59" spans="1:10" s="76" customFormat="1" ht="4.5" customHeight="1" thickBot="1" x14ac:dyDescent="0.3">
      <c r="A59" s="75"/>
      <c r="D59" s="77"/>
      <c r="E59" s="77"/>
      <c r="F59" s="77"/>
      <c r="G59" s="78"/>
      <c r="H59" s="78"/>
      <c r="I59" s="77"/>
      <c r="J59" s="161"/>
    </row>
    <row r="60" spans="1:10" s="76" customFormat="1" ht="26.25" customHeight="1" thickBot="1" x14ac:dyDescent="0.3">
      <c r="A60" s="79"/>
      <c r="B60" s="167"/>
      <c r="C60" s="132"/>
      <c r="D60" s="116" t="s">
        <v>6</v>
      </c>
      <c r="E60" s="117"/>
      <c r="G60" s="168" t="s">
        <v>49</v>
      </c>
      <c r="H60" s="169"/>
      <c r="I60" s="170"/>
      <c r="J60" s="161"/>
    </row>
    <row r="61" spans="1:10" s="76" customFormat="1" ht="3.75" customHeight="1" x14ac:dyDescent="0.25">
      <c r="A61" s="80"/>
      <c r="B61" s="171"/>
      <c r="C61" s="172"/>
      <c r="D61" s="173"/>
      <c r="E61" s="174"/>
      <c r="G61" s="81"/>
      <c r="H61" s="82"/>
      <c r="I61" s="83"/>
      <c r="J61" s="161"/>
    </row>
    <row r="62" spans="1:10" s="76" customFormat="1" ht="15" customHeight="1" x14ac:dyDescent="0.25">
      <c r="A62" s="84" t="s">
        <v>50</v>
      </c>
      <c r="B62" s="175" t="s">
        <v>51</v>
      </c>
      <c r="C62" s="176"/>
      <c r="D62" s="133">
        <f>SUM(D64:E66)</f>
        <v>0</v>
      </c>
      <c r="E62" s="134"/>
      <c r="G62" s="85" t="s">
        <v>52</v>
      </c>
      <c r="H62" s="86"/>
      <c r="I62" s="87"/>
      <c r="J62" s="161"/>
    </row>
    <row r="63" spans="1:10" s="76" customFormat="1" ht="3.75" customHeight="1" x14ac:dyDescent="0.25">
      <c r="A63" s="88"/>
      <c r="B63" s="25"/>
      <c r="C63" s="26"/>
      <c r="D63" s="5"/>
      <c r="E63" s="89"/>
      <c r="G63" s="81"/>
      <c r="I63" s="90"/>
      <c r="J63" s="2"/>
    </row>
    <row r="64" spans="1:10" s="76" customFormat="1" ht="13.5" customHeight="1" x14ac:dyDescent="0.25">
      <c r="A64" s="33" t="s">
        <v>53</v>
      </c>
      <c r="B64" s="152" t="s">
        <v>54</v>
      </c>
      <c r="C64" s="153"/>
      <c r="D64" s="154"/>
      <c r="E64" s="155"/>
      <c r="G64" s="85" t="s">
        <v>55</v>
      </c>
      <c r="H64" s="91"/>
      <c r="I64" s="92"/>
      <c r="J64" s="2"/>
    </row>
    <row r="65" spans="1:10" s="76" customFormat="1" ht="3.75" customHeight="1" x14ac:dyDescent="0.25">
      <c r="A65" s="93"/>
      <c r="B65" s="156"/>
      <c r="C65" s="157"/>
      <c r="D65" s="158"/>
      <c r="E65" s="159"/>
      <c r="G65" s="81"/>
      <c r="I65" s="90"/>
      <c r="J65" s="2"/>
    </row>
    <row r="66" spans="1:10" s="76" customFormat="1" ht="13.5" customHeight="1" x14ac:dyDescent="0.25">
      <c r="A66" s="33" t="s">
        <v>56</v>
      </c>
      <c r="B66" s="152" t="s">
        <v>57</v>
      </c>
      <c r="C66" s="153"/>
      <c r="D66" s="154"/>
      <c r="E66" s="155"/>
      <c r="G66" s="81"/>
      <c r="I66" s="90"/>
      <c r="J66" s="2"/>
    </row>
    <row r="67" spans="1:10" s="76" customFormat="1" ht="3.75" customHeight="1" thickBot="1" x14ac:dyDescent="0.3">
      <c r="A67" s="94"/>
      <c r="B67" s="189"/>
      <c r="C67" s="194"/>
      <c r="D67" s="191"/>
      <c r="E67" s="195"/>
      <c r="G67" s="95"/>
      <c r="H67" s="96"/>
      <c r="I67" s="97"/>
      <c r="J67" s="2"/>
    </row>
    <row r="68" spans="1:10" s="76" customFormat="1" ht="4.5" customHeight="1" thickBot="1" x14ac:dyDescent="0.3">
      <c r="J68" s="2"/>
    </row>
    <row r="69" spans="1:10" s="76" customFormat="1" ht="3.75" customHeight="1" x14ac:dyDescent="0.25">
      <c r="A69" s="80"/>
      <c r="B69" s="171"/>
      <c r="C69" s="196"/>
      <c r="D69" s="197"/>
      <c r="E69" s="197"/>
      <c r="F69" s="82"/>
      <c r="G69" s="82"/>
      <c r="H69" s="82"/>
      <c r="I69" s="98"/>
      <c r="J69" s="2"/>
    </row>
    <row r="70" spans="1:10" s="76" customFormat="1" ht="15.75" customHeight="1" thickBot="1" x14ac:dyDescent="0.3">
      <c r="A70" s="84" t="s">
        <v>58</v>
      </c>
      <c r="B70" s="175" t="s">
        <v>59</v>
      </c>
      <c r="C70" s="198"/>
      <c r="D70" s="199"/>
      <c r="E70" s="199"/>
      <c r="G70" s="73"/>
      <c r="H70" s="86"/>
      <c r="I70" s="99"/>
      <c r="J70" s="2"/>
    </row>
    <row r="71" spans="1:10" s="76" customFormat="1" ht="13.5" customHeight="1" thickBot="1" x14ac:dyDescent="0.3">
      <c r="A71" s="33"/>
      <c r="B71" s="152" t="s">
        <v>60</v>
      </c>
      <c r="C71" s="153"/>
      <c r="D71" s="186" t="str">
        <f>IF(I62=0,"",D57/I62)</f>
        <v/>
      </c>
      <c r="E71" s="187"/>
      <c r="G71" s="188" t="s">
        <v>61</v>
      </c>
      <c r="H71" s="188"/>
      <c r="I71" s="100" t="str">
        <f>IF(D57=0,"",D62/D57)</f>
        <v/>
      </c>
      <c r="J71" s="2"/>
    </row>
    <row r="72" spans="1:10" s="76" customFormat="1" ht="3.75" customHeight="1" thickBot="1" x14ac:dyDescent="0.3">
      <c r="A72" s="94"/>
      <c r="B72" s="189"/>
      <c r="C72" s="190"/>
      <c r="D72" s="191"/>
      <c r="E72" s="191"/>
      <c r="F72" s="96"/>
      <c r="G72" s="101"/>
      <c r="H72" s="101"/>
      <c r="I72" s="102"/>
      <c r="J72" s="2"/>
    </row>
    <row r="73" spans="1:10" s="76" customFormat="1" ht="3.75" customHeight="1" thickBot="1" x14ac:dyDescent="0.3">
      <c r="A73" s="103"/>
      <c r="B73" s="64"/>
      <c r="C73" s="64"/>
      <c r="D73" s="104"/>
      <c r="E73" s="104"/>
      <c r="F73" s="104"/>
      <c r="G73" s="104"/>
      <c r="H73" s="104"/>
      <c r="I73" s="105"/>
      <c r="J73" s="2"/>
    </row>
    <row r="74" spans="1:10" s="76" customFormat="1" ht="15.75" thickBot="1" x14ac:dyDescent="0.3">
      <c r="A74" s="106" t="s">
        <v>62</v>
      </c>
      <c r="B74" s="192" t="s">
        <v>63</v>
      </c>
      <c r="C74" s="193"/>
      <c r="D74" s="107"/>
      <c r="E74" s="107"/>
      <c r="F74" s="107"/>
      <c r="G74" s="64"/>
      <c r="H74" s="64"/>
      <c r="I74" s="108"/>
      <c r="J74" s="2"/>
    </row>
    <row r="75" spans="1:10" s="76" customFormat="1" x14ac:dyDescent="0.25">
      <c r="A75" s="109"/>
      <c r="B75" s="177"/>
      <c r="C75" s="178"/>
      <c r="D75" s="178"/>
      <c r="E75" s="178"/>
      <c r="F75" s="178"/>
      <c r="G75" s="178"/>
      <c r="H75" s="178"/>
      <c r="I75" s="179"/>
      <c r="J75" s="2"/>
    </row>
    <row r="76" spans="1:10" s="76" customFormat="1" x14ac:dyDescent="0.25">
      <c r="A76" s="110"/>
      <c r="B76" s="180"/>
      <c r="C76" s="181"/>
      <c r="D76" s="181"/>
      <c r="E76" s="181"/>
      <c r="F76" s="181"/>
      <c r="G76" s="181"/>
      <c r="H76" s="181"/>
      <c r="I76" s="182"/>
      <c r="J76" s="2"/>
    </row>
    <row r="77" spans="1:10" s="76" customFormat="1" x14ac:dyDescent="0.25">
      <c r="A77" s="110"/>
      <c r="B77" s="180"/>
      <c r="C77" s="181"/>
      <c r="D77" s="181"/>
      <c r="E77" s="181"/>
      <c r="F77" s="181"/>
      <c r="G77" s="181"/>
      <c r="H77" s="181"/>
      <c r="I77" s="182"/>
      <c r="J77" s="2"/>
    </row>
    <row r="78" spans="1:10" s="76" customFormat="1" ht="15.75" thickBot="1" x14ac:dyDescent="0.3">
      <c r="A78" s="111"/>
      <c r="B78" s="183"/>
      <c r="C78" s="184"/>
      <c r="D78" s="184"/>
      <c r="E78" s="184"/>
      <c r="F78" s="184"/>
      <c r="G78" s="184"/>
      <c r="H78" s="184"/>
      <c r="I78" s="185"/>
      <c r="J78" s="2"/>
    </row>
    <row r="79" spans="1:10" s="76" customFormat="1" ht="3.75" customHeight="1" x14ac:dyDescent="0.25">
      <c r="J79" s="2"/>
    </row>
    <row r="80" spans="1:10" s="76" customFormat="1" x14ac:dyDescent="0.25">
      <c r="J80" s="2"/>
    </row>
    <row r="81" spans="10:10" s="76" customFormat="1" x14ac:dyDescent="0.25">
      <c r="J81" s="2"/>
    </row>
    <row r="82" spans="10:10" s="76" customFormat="1" x14ac:dyDescent="0.25">
      <c r="J82" s="2"/>
    </row>
    <row r="83" spans="10:10" s="76" customFormat="1" x14ac:dyDescent="0.25">
      <c r="J83" s="2"/>
    </row>
    <row r="84" spans="10:10" s="76" customFormat="1" x14ac:dyDescent="0.25">
      <c r="J84" s="2"/>
    </row>
  </sheetData>
  <sheetProtection algorithmName="SHA-512" hashValue="5BDnW74ZemDNBt3rg+NMjL+EtuBUdqGrZxXEW23v50jIqzWsSeKMH0vs9e0/g5f7Q/c22vxGoQ+oKWZiRAYk3A==" saltValue="5J82Q8AAwCmO6vWJT+4PkQ==" spinCount="100000" sheet="1" objects="1" scenarios="1"/>
  <mergeCells count="107">
    <mergeCell ref="B75:I78"/>
    <mergeCell ref="B71:C71"/>
    <mergeCell ref="D71:E71"/>
    <mergeCell ref="G71:H71"/>
    <mergeCell ref="B72:C72"/>
    <mergeCell ref="D72:E72"/>
    <mergeCell ref="B74:C74"/>
    <mergeCell ref="B67:C67"/>
    <mergeCell ref="D67:E67"/>
    <mergeCell ref="B69:C69"/>
    <mergeCell ref="D69:E69"/>
    <mergeCell ref="B70:C70"/>
    <mergeCell ref="D70:E70"/>
    <mergeCell ref="D62:E62"/>
    <mergeCell ref="B64:C64"/>
    <mergeCell ref="D64:E64"/>
    <mergeCell ref="B65:C65"/>
    <mergeCell ref="D65:E65"/>
    <mergeCell ref="B66:C66"/>
    <mergeCell ref="D66:E66"/>
    <mergeCell ref="J55:J62"/>
    <mergeCell ref="A57:C57"/>
    <mergeCell ref="D57:E57"/>
    <mergeCell ref="G57:H57"/>
    <mergeCell ref="B60:C60"/>
    <mergeCell ref="D60:E60"/>
    <mergeCell ref="G60:I60"/>
    <mergeCell ref="B61:C61"/>
    <mergeCell ref="D61:E61"/>
    <mergeCell ref="B62:C62"/>
    <mergeCell ref="D52:E52"/>
    <mergeCell ref="A53:C53"/>
    <mergeCell ref="D53:E53"/>
    <mergeCell ref="G53:H53"/>
    <mergeCell ref="A55:C55"/>
    <mergeCell ref="D55:E55"/>
    <mergeCell ref="G55:H55"/>
    <mergeCell ref="J46:J50"/>
    <mergeCell ref="B48:C48"/>
    <mergeCell ref="D48:E48"/>
    <mergeCell ref="G48:H48"/>
    <mergeCell ref="B50:C50"/>
    <mergeCell ref="D50:E50"/>
    <mergeCell ref="G50:H50"/>
    <mergeCell ref="B43:C43"/>
    <mergeCell ref="D43:E43"/>
    <mergeCell ref="G43:H43"/>
    <mergeCell ref="D45:E45"/>
    <mergeCell ref="B46:C46"/>
    <mergeCell ref="D46:E46"/>
    <mergeCell ref="G46:H46"/>
    <mergeCell ref="B39:C39"/>
    <mergeCell ref="D39:E39"/>
    <mergeCell ref="G39:H39"/>
    <mergeCell ref="B41:C41"/>
    <mergeCell ref="D41:E41"/>
    <mergeCell ref="G41:H41"/>
    <mergeCell ref="B35:C35"/>
    <mergeCell ref="D35:E35"/>
    <mergeCell ref="G35:H35"/>
    <mergeCell ref="B37:C37"/>
    <mergeCell ref="D37:E37"/>
    <mergeCell ref="G37:H37"/>
    <mergeCell ref="D30:E30"/>
    <mergeCell ref="B31:C31"/>
    <mergeCell ref="D31:E31"/>
    <mergeCell ref="G31:H31"/>
    <mergeCell ref="B33:C33"/>
    <mergeCell ref="D33:E33"/>
    <mergeCell ref="G33:H33"/>
    <mergeCell ref="B25:C25"/>
    <mergeCell ref="D25:E25"/>
    <mergeCell ref="G25:H25"/>
    <mergeCell ref="D27:E27"/>
    <mergeCell ref="B28:C28"/>
    <mergeCell ref="D28:E28"/>
    <mergeCell ref="G28:H28"/>
    <mergeCell ref="B21:C21"/>
    <mergeCell ref="D21:E21"/>
    <mergeCell ref="G21:H21"/>
    <mergeCell ref="B23:C23"/>
    <mergeCell ref="D23:E23"/>
    <mergeCell ref="G23:H23"/>
    <mergeCell ref="B17:C17"/>
    <mergeCell ref="D17:E17"/>
    <mergeCell ref="G17:H17"/>
    <mergeCell ref="B19:C19"/>
    <mergeCell ref="D19:E19"/>
    <mergeCell ref="G19:H19"/>
    <mergeCell ref="B13:C13"/>
    <mergeCell ref="D13:E13"/>
    <mergeCell ref="G13:H13"/>
    <mergeCell ref="B15:C15"/>
    <mergeCell ref="D15:E15"/>
    <mergeCell ref="G15:H15"/>
    <mergeCell ref="B10:C10"/>
    <mergeCell ref="D10:E10"/>
    <mergeCell ref="B11:C11"/>
    <mergeCell ref="D11:E11"/>
    <mergeCell ref="G11:H11"/>
    <mergeCell ref="D12:E12"/>
    <mergeCell ref="A5:I5"/>
    <mergeCell ref="A6:I6"/>
    <mergeCell ref="A7:I7"/>
    <mergeCell ref="B8:C8"/>
    <mergeCell ref="D8:E8"/>
    <mergeCell ref="C9:D9"/>
  </mergeCells>
  <conditionalFormatting sqref="G48:I48">
    <cfRule type="cellIs" dxfId="1" priority="2" stopIfTrue="1" operator="greaterThan">
      <formula>0</formula>
    </cfRule>
  </conditionalFormatting>
  <conditionalFormatting sqref="G50:I50">
    <cfRule type="cellIs" dxfId="0" priority="1" stopIfTrue="1" operator="greaterThan">
      <formula>0</formula>
    </cfRule>
  </conditionalFormatting>
  <dataValidations count="2">
    <dataValidation allowBlank="1" showInputMessage="1" showErrorMessage="1" promptTitle="Sonstige Erlöse" prompt="Einnahmen von Dritten, Sonstige Erlöse für verrechnete Leistungen, die nicht laufende Gebühren/Entgelte darstellen. Auch Zinsenzuschüsse aus den Finanzierungszuschüssen (Zinsanteil) werden hier zugeordnet. Der Barwert wird im BAB unter 3.1 erfasst." sqref="D66:E66" xr:uid="{E702B399-272D-49C7-8974-A3BDE6CF08B4}"/>
    <dataValidation allowBlank="1" showInputMessage="1" showErrorMessage="1" promptTitle="Laufende Erlöse" prompt="für laufende jährliche Einnahmen (Einzahlungen/Erträge) aus Gebühren oder laufenden Entgelten" sqref="D64:E64" xr:uid="{DC7F795B-06C0-4731-BF49-C15D123A7955}"/>
  </dataValidations>
  <pageMargins left="0.70866141732283472" right="0.70866141732283472" top="0.78740157480314965" bottom="0.78740157480314965" header="0.31496062992125984" footer="0.31496062992125984"/>
  <pageSetup paperSize="9" scale="87" orientation="portrait" verticalDpi="0" r:id="rId1"/>
  <headerFooter>
    <oddFooter>&amp;LWVA - BAB&amp;CSeite &amp;P/&amp;N&amp;RVersion 04/2025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BAB</vt:lpstr>
      <vt:lpstr>BAB!Druckbereich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Heidler Stefan</dc:creator>
  <cp:lastModifiedBy>Mohammadi Susanna</cp:lastModifiedBy>
  <cp:lastPrinted>2025-04-30T12:55:19Z</cp:lastPrinted>
  <dcterms:created xsi:type="dcterms:W3CDTF">2023-10-06T08:05:44Z</dcterms:created>
  <dcterms:modified xsi:type="dcterms:W3CDTF">2025-04-30T12:55:25Z</dcterms:modified>
</cp:coreProperties>
</file>