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DieseArbeitsmappe" defaultThemeVersion="124226"/>
  <xr:revisionPtr revIDLastSave="0" documentId="13_ncr:1_{05B51699-A2E8-4148-B8DD-46DE7BB1DF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ftragsvergabe" sheetId="1" r:id="rId1"/>
    <sheet name="Tabelle1" sheetId="2" state="hidden" r:id="rId2"/>
  </sheets>
  <definedNames>
    <definedName name="Art">Auftragsvergabe!#REF!</definedName>
    <definedName name="Begründung">Tabelle1!$D$2:$D$4</definedName>
    <definedName name="_xlnm.Print_Area" localSheetId="0">Auftragsvergabe!$A$1:$L$55</definedName>
    <definedName name="Einheiten">Auftragsvergabe!#REF!</definedName>
    <definedName name="Gewerke">Tabelle1!$C$2:$C$16</definedName>
    <definedName name="Naheverhältnis">Tabelle1!$E$2:$E$3</definedName>
    <definedName name="test1">#REF!</definedName>
    <definedName name="Verfahren">Tabelle1!$B$2:$B$9</definedName>
    <definedName name="VZ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I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8" authorId="0" shapeId="0" xr:uid="{2EE98C30-C08C-4D00-9CA0-558808D3465E}">
      <text>
        <r>
          <rPr>
            <sz val="11"/>
            <color theme="1"/>
            <rFont val="Calibri"/>
            <family val="2"/>
            <scheme val="minor"/>
          </rPr>
  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Oder alternativ: Sofern die Angaben in untenstehender Tabelle von der/dem projektbeteiligten PlanerIn verbindlich bestätigt werden, kann die Übermittlung (jedoch nicht die Angabe) der Vergleichsangeboten entfallen.</t>
        </r>
      </text>
    </comment>
    <comment ref="G1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Nachweis bitte beilegen
</t>
        </r>
      </text>
    </comment>
    <comment ref="A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Autor:
Dies ist eine Ausfüllhilfe. Die Kosten werden in der Gesamtsumme nicht mitgerechnet.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Autor:
Dies ist eine Ausfüllhilfe. Die Kosten werden in der Gesamtsumme nicht mitgerechnet.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<sst xmlns="http://schemas.openxmlformats.org/spreadsheetml/2006/main" count="78" uniqueCount="68">
  <si>
    <t>Sonstiges</t>
  </si>
  <si>
    <t>Datum</t>
  </si>
  <si>
    <t>Verfahren</t>
  </si>
  <si>
    <t>Gewerke</t>
  </si>
  <si>
    <t>Feuerung und Kessel</t>
  </si>
  <si>
    <t>Rauchgasreinigung</t>
  </si>
  <si>
    <t>Mess- u. Regelungstechnik</t>
  </si>
  <si>
    <t>Wärmerückgewinnung</t>
  </si>
  <si>
    <t>Brennstoffbeschickung</t>
  </si>
  <si>
    <t>Elektroinstallation</t>
  </si>
  <si>
    <t>Heizungstechnikinstallation</t>
  </si>
  <si>
    <t>Stahlbau</t>
  </si>
  <si>
    <t>Rohrleitungen</t>
  </si>
  <si>
    <t>Grabungsarbeiten</t>
  </si>
  <si>
    <t>Wärmeübergabestationen</t>
  </si>
  <si>
    <t>Heizhaus</t>
  </si>
  <si>
    <t>Lager</t>
  </si>
  <si>
    <t>Außenanlage</t>
  </si>
  <si>
    <t>Begründung</t>
  </si>
  <si>
    <t>ja</t>
  </si>
  <si>
    <t>nein</t>
  </si>
  <si>
    <t>Beilagen:</t>
  </si>
  <si>
    <t>BVergG: Direktvergabe ohne Bekanntmachung</t>
  </si>
  <si>
    <t>BVergG: Direktvergabe mit Bekanntmachung</t>
  </si>
  <si>
    <t>BVergG: Verhandlungsverfahren ohne Bekanntmachung</t>
  </si>
  <si>
    <t>BVergG: Verhandlungsverfahren mit Bekanntmachung</t>
  </si>
  <si>
    <t>BVergG: Nicht offenes Verfahren ohne Bekanntmachung</t>
  </si>
  <si>
    <t>BVergG: Nicht offenes Verfahren mit Bekanntmachung</t>
  </si>
  <si>
    <t>BVergG: Offenes Verfahren</t>
  </si>
  <si>
    <t>Naheverhältnis</t>
  </si>
  <si>
    <t>nicht beauftragt</t>
  </si>
  <si>
    <t>Vergabe außerhalb BVergG (Bundesvergagbegesetz)</t>
  </si>
  <si>
    <t>Euro</t>
  </si>
  <si>
    <t xml:space="preserve">Gesamtsumme der Aufträge: </t>
  </si>
  <si>
    <t>anbietende Firmen</t>
  </si>
  <si>
    <t>Angebots-datum</t>
  </si>
  <si>
    <t xml:space="preserve">Hinweise </t>
  </si>
  <si>
    <t>ü</t>
  </si>
  <si>
    <t>Übersicht Angebote und Vergleichsangebote der wesentlichen Kostenpositionen</t>
  </si>
  <si>
    <t>Bestell-
datum</t>
  </si>
  <si>
    <t>- Bitte auswählen -</t>
  </si>
  <si>
    <t>Beispiel</t>
  </si>
  <si>
    <t>Firma Mustermann GmbH</t>
  </si>
  <si>
    <t>Firma Musterfrau AG</t>
  </si>
  <si>
    <t>Bitte beachten Sie: Kann die Angemessenheit der zur Abrechnung eingereichten Kosten nicht festgestellt werden, hat dies eine Kürzung bzw. Streichung der betroffenen Investitionskosten zur Folge.</t>
  </si>
  <si>
    <t>Angebote zu wesentlichen Kostenposition</t>
  </si>
  <si>
    <t xml:space="preserve">Kostensteigerung aufgrund unvorhersehbarer Entsorgungskostensteigerung von nicht deponierbaren Materialien </t>
  </si>
  <si>
    <r>
      <t xml:space="preserve">Dämmstoffe
</t>
    </r>
    <r>
      <rPr>
        <i/>
        <sz val="7"/>
        <color theme="1"/>
        <rFont val="Calibri"/>
        <family val="2"/>
        <scheme val="minor"/>
      </rPr>
      <t>(entsprechende Liste auf Tabellenblatt - wesentliche Kostenpositionen)</t>
    </r>
  </si>
  <si>
    <t>BilligstbieterIn</t>
  </si>
  <si>
    <r>
      <t xml:space="preserve">BestbieterIn, </t>
    </r>
    <r>
      <rPr>
        <b/>
        <sz val="11"/>
        <color theme="1"/>
        <rFont val="Calibri"/>
        <family val="2"/>
        <scheme val="minor"/>
      </rPr>
      <t>Begründung beilegen!</t>
    </r>
  </si>
  <si>
    <r>
      <t>BestbieterIn,</t>
    </r>
    <r>
      <rPr>
        <b/>
        <i/>
        <sz val="8"/>
        <rFont val="Calibri"/>
        <family val="2"/>
        <scheme val="minor"/>
      </rPr>
      <t xml:space="preserve"> Begründung beilegen!</t>
    </r>
  </si>
  <si>
    <t>Formblatt Nachweis der Kostenangemessenheit</t>
  </si>
  <si>
    <t>Förderungsnehmende Person:</t>
  </si>
  <si>
    <t>Planer/Planerin:</t>
  </si>
  <si>
    <t>Angebotssumme (endverhandelt)
[exklusive USt.]</t>
  </si>
  <si>
    <t>Angabe, ob Billigstbieter/-bieterin oder Bestbieter/ -bieterin beziehungsweise
nicht beauftragt</t>
  </si>
  <si>
    <t>abgerechnete 
Summe 
[exklusive USt.]</t>
  </si>
  <si>
    <t>Begründung für allfällige Kostensteigerung beziehungsweise-reduktion gegenüber dem Angebot</t>
  </si>
  <si>
    <t>rechtsverbindliche Unterschrift projektbeteiligter Planer oder Planerin</t>
  </si>
  <si>
    <t>rechtsverbindliche Unterschrift förderungsnehmende Person (verpflichtend)</t>
  </si>
  <si>
    <r>
      <t xml:space="preserve">Sofern die Angaben in untenstehender Tabelle von dem </t>
    </r>
    <r>
      <rPr>
        <b/>
        <sz val="11"/>
        <rFont val="Calibri"/>
        <family val="2"/>
        <scheme val="minor"/>
      </rPr>
      <t xml:space="preserve">projektbeteiligten Planer oder der projektbeteiligten Planerin </t>
    </r>
    <r>
      <rPr>
        <sz val="11"/>
        <rFont val="Calibri"/>
        <family val="2"/>
        <scheme val="minor"/>
      </rPr>
      <t>verbindlich bestätigt werden, kann die Übermittlung von Vergleichsangeboten entfallen.</t>
    </r>
  </si>
  <si>
    <r>
      <rPr>
        <b/>
        <sz val="11"/>
        <rFont val="Calibri"/>
        <family val="2"/>
        <scheme val="minor"/>
      </rPr>
      <t xml:space="preserve">Nachweis Bestelldatum: </t>
    </r>
    <r>
      <rPr>
        <sz val="11"/>
        <rFont val="Calibri"/>
        <family val="2"/>
        <scheme val="minor"/>
      </rPr>
      <t>muss auf der Rechnung ersichtlich sein oder durch die ausführende Firma schriftlich bestätigt werden.</t>
    </r>
  </si>
  <si>
    <r>
      <rPr>
        <b/>
        <sz val="11"/>
        <color theme="1"/>
        <rFont val="Calibri"/>
        <family val="2"/>
        <scheme val="minor"/>
      </rPr>
      <t xml:space="preserve">Bitte legen Sie sämtliche angeführten Angebote und </t>
    </r>
    <r>
      <rPr>
        <b/>
        <u/>
        <sz val="11"/>
        <color theme="1"/>
        <rFont val="Calibri"/>
        <family val="2"/>
        <scheme val="minor"/>
      </rPr>
      <t>Vergleichs</t>
    </r>
    <r>
      <rPr>
        <b/>
        <sz val="11"/>
        <color theme="1"/>
        <rFont val="Calibri"/>
        <family val="2"/>
        <scheme val="minor"/>
      </rPr>
      <t>angebote in der aufgezählten Reihenfolge bei!</t>
    </r>
    <r>
      <rPr>
        <sz val="11"/>
        <color theme="1"/>
        <rFont val="Calibri"/>
        <family val="2"/>
        <scheme val="minor"/>
      </rPr>
      <t xml:space="preserve"> 
Sofern die Angaben in obenstehender Tabelle von dem projektbeteiligten Planer oder der projektbeteiligten Planerin verbindlich bestätigt werden, kann die Übermittlung von </t>
    </r>
    <r>
      <rPr>
        <b/>
        <sz val="11"/>
        <color theme="1"/>
        <rFont val="Calibri"/>
        <family val="2"/>
        <scheme val="minor"/>
      </rPr>
      <t>Vergleichs</t>
    </r>
    <r>
      <rPr>
        <sz val="11"/>
        <color theme="1"/>
        <rFont val="Calibri"/>
        <family val="2"/>
        <scheme val="minor"/>
      </rPr>
      <t xml:space="preserve">angeboten entfallen. Die den Rechnungen zugrundeliegenden Angebote sind jedenfalls beizulegen. Der Planer oder die Planerin haftet für die Richtigkeit der bestätigten Angaben. </t>
    </r>
  </si>
  <si>
    <t>Eine Förderung – aus Mitteln der Umweltförderung im Inland
managed by Kommunalkredit Public Consulting</t>
  </si>
  <si>
    <t>Antragsnummer:</t>
  </si>
  <si>
    <t>Layoutzeile</t>
  </si>
  <si>
    <t>- Angebote und Vergleichsangebote gemäß Tabelle
- Begründungen zur Auswahl der BestbieterIn
- Nachweise zu Bestelldatum</t>
  </si>
  <si>
    <r>
      <t xml:space="preserve">Zum </t>
    </r>
    <r>
      <rPr>
        <b/>
        <sz val="11"/>
        <rFont val="Calibri"/>
        <family val="2"/>
        <scheme val="minor"/>
      </rPr>
      <t>Nachweis der Angemessenheit der Kosten</t>
    </r>
    <r>
      <rPr>
        <sz val="11"/>
        <rFont val="Calibri"/>
        <family val="2"/>
        <scheme val="minor"/>
      </rPr>
      <t xml:space="preserve"> ist für die wesentlichen Kostenpositionen des zur Förderung beantragten Projektes jeweils mindestens ein Vergleichsangebot vorzulegen. Diese Verpflichtungen gelten für alle wesentlichen Anlagenteile und Kostenpositionen (&gt; 10 % der genehmigten Projektkosten) und zusätzlich für Leistungen, deren Kosten mehr als 10.000 Euro (für SÖBs: mehr als 2.000 Euro) betragen.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</si>
</sst>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dd/mm/yyyy;@"/>
    <numFmt numFmtId="166" formatCode="0.0"/>
    <numFmt numFmtId="167" formatCode="dd/mm/yy;@"/>
    <numFmt numFmtId="168" formatCode="#,##0.00_ ;\-#,##0.0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indexed="23"/>
      <name val="Calibri"/>
      <family val="2"/>
      <scheme val="minor"/>
    </font>
    <font>
      <b/>
      <sz val="15"/>
      <color rgb="FF00946C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946C"/>
      <name val="Calibri"/>
      <family val="2"/>
      <scheme val="minor"/>
    </font>
    <font>
      <sz val="10"/>
      <color rgb="FF00946C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rgb="FF008561"/>
      <name val="Calibri"/>
      <family val="2"/>
      <scheme val="minor"/>
    </font>
    <font>
      <b/>
      <sz val="12"/>
      <color rgb="FF008561"/>
      <name val="Calibri"/>
      <family val="2"/>
      <scheme val="minor"/>
    </font>
    <font>
      <b/>
      <sz val="11"/>
      <color rgb="FF008561"/>
      <name val="Wingdings"/>
      <charset val="2"/>
    </font>
    <font>
      <b/>
      <sz val="20"/>
      <color rgb="FF008561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4F505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561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9">
    <xf numFmtId="0" fontId="0" fillId="0" borderId="0" xfId="0"/>
    <xf numFmtId="43" fontId="17" fillId="5" borderId="9" xfId="4" applyFont="1" applyFill="1" applyBorder="1" applyAlignment="1" applyProtection="1">
      <alignment horizontal="right" vertical="center"/>
    </xf>
    <xf numFmtId="43" fontId="17" fillId="5" borderId="1" xfId="4" applyFont="1" applyFill="1" applyBorder="1" applyAlignment="1" applyProtection="1">
      <alignment horizontal="right" vertical="center"/>
    </xf>
    <xf numFmtId="43" fontId="17" fillId="5" borderId="15" xfId="4" applyFont="1" applyFill="1" applyBorder="1" applyAlignment="1" applyProtection="1">
      <alignment horizontal="right" vertical="center"/>
    </xf>
    <xf numFmtId="0" fontId="21" fillId="0" borderId="3" xfId="0" applyFont="1" applyBorder="1" applyAlignment="1" applyProtection="1">
      <alignment horizontal="center" vertical="center" wrapText="1"/>
      <protection locked="0"/>
    </xf>
    <xf numFmtId="167" fontId="21" fillId="0" borderId="3" xfId="0" applyNumberFormat="1" applyFont="1" applyBorder="1" applyAlignment="1" applyProtection="1">
      <alignment horizontal="center" vertical="center" wrapText="1"/>
      <protection locked="0"/>
    </xf>
    <xf numFmtId="168" fontId="21" fillId="0" borderId="3" xfId="4" applyNumberFormat="1" applyFont="1" applyBorder="1" applyAlignment="1" applyProtection="1">
      <alignment horizontal="right" vertical="center"/>
      <protection locked="0"/>
    </xf>
    <xf numFmtId="0" fontId="22" fillId="0" borderId="3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167" fontId="21" fillId="0" borderId="1" xfId="0" applyNumberFormat="1" applyFont="1" applyBorder="1" applyAlignment="1" applyProtection="1">
      <alignment horizontal="center" vertical="center" wrapText="1"/>
      <protection locked="0"/>
    </xf>
    <xf numFmtId="43" fontId="21" fillId="0" borderId="1" xfId="4" applyFont="1" applyBorder="1" applyAlignment="1" applyProtection="1">
      <alignment horizontal="right" vertical="center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0" fillId="3" borderId="0" xfId="0" applyFill="1"/>
    <xf numFmtId="0" fontId="0" fillId="0" borderId="0" xfId="0" quotePrefix="1"/>
    <xf numFmtId="0" fontId="0" fillId="0" borderId="0" xfId="0" applyAlignment="1">
      <alignment wrapText="1"/>
    </xf>
    <xf numFmtId="164" fontId="9" fillId="0" borderId="0" xfId="1" applyFont="1" applyBorder="1" applyAlignment="1" applyProtection="1">
      <alignment vertical="center"/>
    </xf>
    <xf numFmtId="0" fontId="8" fillId="0" borderId="0" xfId="0" applyFont="1"/>
    <xf numFmtId="1" fontId="29" fillId="0" borderId="0" xfId="0" applyNumberFormat="1" applyFont="1" applyAlignment="1">
      <alignment vertical="top" wrapText="1"/>
    </xf>
    <xf numFmtId="1" fontId="11" fillId="0" borderId="0" xfId="0" applyNumberFormat="1" applyFont="1" applyAlignment="1">
      <alignment wrapText="1"/>
    </xf>
    <xf numFmtId="1" fontId="10" fillId="0" borderId="0" xfId="0" applyNumberFormat="1" applyFont="1" applyAlignment="1">
      <alignment vertical="top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167" fontId="17" fillId="5" borderId="9" xfId="0" applyNumberFormat="1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7" fillId="5" borderId="1" xfId="0" applyFont="1" applyFill="1" applyBorder="1" applyAlignment="1">
      <alignment horizontal="center" vertical="center" wrapText="1"/>
    </xf>
    <xf numFmtId="167" fontId="17" fillId="5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vertical="center" wrapText="1"/>
    </xf>
    <xf numFmtId="0" fontId="17" fillId="5" borderId="15" xfId="0" applyFont="1" applyFill="1" applyBorder="1" applyAlignment="1">
      <alignment horizontal="center" vertical="center" wrapText="1"/>
    </xf>
    <xf numFmtId="167" fontId="17" fillId="5" borderId="15" xfId="0" applyNumberFormat="1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12" fillId="0" borderId="0" xfId="0" applyFont="1"/>
    <xf numFmtId="1" fontId="12" fillId="0" borderId="0" xfId="0" applyNumberFormat="1" applyFont="1"/>
    <xf numFmtId="165" fontId="12" fillId="0" borderId="0" xfId="0" applyNumberFormat="1" applyFont="1"/>
    <xf numFmtId="49" fontId="12" fillId="0" borderId="0" xfId="0" applyNumberFormat="1" applyFont="1"/>
    <xf numFmtId="166" fontId="12" fillId="0" borderId="0" xfId="0" applyNumberFormat="1" applyFont="1"/>
    <xf numFmtId="1" fontId="12" fillId="4" borderId="0" xfId="0" applyNumberFormat="1" applyFont="1" applyFill="1" applyAlignment="1">
      <alignment vertical="center" wrapText="1"/>
    </xf>
    <xf numFmtId="1" fontId="0" fillId="0" borderId="0" xfId="0" applyNumberFormat="1"/>
    <xf numFmtId="166" fontId="0" fillId="0" borderId="0" xfId="0" applyNumberFormat="1"/>
    <xf numFmtId="43" fontId="24" fillId="0" borderId="0" xfId="3" applyFont="1" applyBorder="1" applyAlignment="1" applyProtection="1">
      <alignment horizontal="left"/>
    </xf>
    <xf numFmtId="1" fontId="0" fillId="0" borderId="0" xfId="0" applyNumberFormat="1" applyAlignment="1">
      <alignment wrapText="1"/>
    </xf>
    <xf numFmtId="0" fontId="11" fillId="0" borderId="0" xfId="0" applyFont="1"/>
    <xf numFmtId="1" fontId="11" fillId="0" borderId="0" xfId="0" applyNumberFormat="1" applyFont="1"/>
    <xf numFmtId="165" fontId="11" fillId="0" borderId="0" xfId="0" applyNumberFormat="1" applyFont="1"/>
    <xf numFmtId="49" fontId="11" fillId="0" borderId="0" xfId="0" applyNumberFormat="1" applyFont="1"/>
    <xf numFmtId="166" fontId="11" fillId="0" borderId="0" xfId="0" applyNumberFormat="1" applyFont="1"/>
    <xf numFmtId="1" fontId="33" fillId="6" borderId="5" xfId="0" applyNumberFormat="1" applyFont="1" applyFill="1" applyBorder="1" applyAlignment="1">
      <alignment vertical="center" wrapText="1"/>
    </xf>
    <xf numFmtId="168" fontId="33" fillId="6" borderId="1" xfId="4" applyNumberFormat="1" applyFont="1" applyFill="1" applyBorder="1" applyAlignment="1" applyProtection="1">
      <alignment horizontal="right" vertical="center"/>
    </xf>
    <xf numFmtId="1" fontId="5" fillId="0" borderId="0" xfId="0" applyNumberFormat="1" applyFont="1" applyAlignment="1">
      <alignment horizontal="left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1" fontId="32" fillId="0" borderId="0" xfId="0" applyNumberFormat="1" applyFont="1" applyAlignment="1">
      <alignment horizontal="justify" vertical="top" wrapText="1"/>
    </xf>
    <xf numFmtId="1" fontId="0" fillId="4" borderId="0" xfId="0" applyNumberFormat="1" applyFill="1" applyAlignment="1">
      <alignment horizontal="left" vertical="center" wrapText="1"/>
    </xf>
    <xf numFmtId="0" fontId="12" fillId="0" borderId="23" xfId="0" applyFont="1" applyBorder="1"/>
    <xf numFmtId="1" fontId="0" fillId="0" borderId="0" xfId="0" quotePrefix="1" applyNumberFormat="1" applyAlignment="1">
      <alignment horizontal="left" wrapText="1"/>
    </xf>
    <xf numFmtId="166" fontId="0" fillId="0" borderId="0" xfId="0" applyNumberFormat="1" applyAlignment="1">
      <alignment horizontal="center"/>
    </xf>
    <xf numFmtId="0" fontId="12" fillId="0" borderId="0" xfId="0" applyFont="1"/>
    <xf numFmtId="43" fontId="23" fillId="0" borderId="23" xfId="3" applyFont="1" applyBorder="1" applyAlignment="1" applyProtection="1">
      <alignment horizontal="center"/>
    </xf>
    <xf numFmtId="43" fontId="24" fillId="0" borderId="24" xfId="3" applyFont="1" applyBorder="1" applyAlignment="1" applyProtection="1">
      <alignment horizontal="left"/>
    </xf>
    <xf numFmtId="0" fontId="0" fillId="0" borderId="23" xfId="0" applyBorder="1"/>
    <xf numFmtId="1" fontId="0" fillId="0" borderId="0" xfId="0" applyNumberFormat="1" applyAlignment="1">
      <alignment horizontal="center"/>
    </xf>
    <xf numFmtId="1" fontId="24" fillId="0" borderId="0" xfId="0" applyNumberFormat="1" applyFont="1" applyAlignment="1">
      <alignment horizontal="center" vertical="top" wrapText="1"/>
    </xf>
    <xf numFmtId="1" fontId="24" fillId="0" borderId="22" xfId="0" applyNumberFormat="1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22" fillId="0" borderId="6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1" fontId="28" fillId="0" borderId="0" xfId="0" applyNumberFormat="1" applyFont="1" applyAlignment="1">
      <alignment vertical="center" wrapText="1"/>
    </xf>
    <xf numFmtId="49" fontId="31" fillId="6" borderId="0" xfId="0" applyNumberFormat="1" applyFont="1" applyFill="1" applyProtection="1">
      <protection locked="0"/>
    </xf>
    <xf numFmtId="0" fontId="34" fillId="0" borderId="0" xfId="2" applyFont="1" applyAlignment="1">
      <alignment horizontal="left"/>
    </xf>
    <xf numFmtId="0" fontId="30" fillId="0" borderId="0" xfId="1" applyNumberFormat="1" applyFont="1" applyBorder="1" applyAlignment="1" applyProtection="1">
      <alignment vertical="center"/>
    </xf>
    <xf numFmtId="164" fontId="27" fillId="0" borderId="0" xfId="1" applyFont="1" applyBorder="1" applyAlignment="1" applyProtection="1">
      <alignment vertical="center"/>
    </xf>
    <xf numFmtId="164" fontId="7" fillId="2" borderId="1" xfId="1" applyFont="1" applyFill="1" applyBorder="1" applyAlignment="1" applyProtection="1">
      <alignment horizontal="left" vertical="center"/>
      <protection locked="0"/>
    </xf>
    <xf numFmtId="164" fontId="7" fillId="2" borderId="1" xfId="1" applyFont="1" applyFill="1" applyBorder="1" applyAlignment="1" applyProtection="1">
      <alignment horizontal="center" vertical="center"/>
      <protection locked="0"/>
    </xf>
    <xf numFmtId="164" fontId="7" fillId="2" borderId="1" xfId="1" applyFont="1" applyFill="1" applyBorder="1" applyAlignment="1" applyProtection="1">
      <alignment vertical="center"/>
      <protection locked="0"/>
    </xf>
    <xf numFmtId="0" fontId="6" fillId="0" borderId="20" xfId="2" applyFont="1" applyBorder="1" applyAlignment="1">
      <alignment vertical="center"/>
    </xf>
    <xf numFmtId="0" fontId="6" fillId="0" borderId="0" xfId="2" applyFont="1" applyAlignment="1">
      <alignment vertical="center"/>
    </xf>
    <xf numFmtId="1" fontId="24" fillId="0" borderId="0" xfId="0" applyNumberFormat="1" applyFont="1" applyAlignment="1">
      <alignment horizontal="justify" vertical="top" wrapText="1"/>
    </xf>
    <xf numFmtId="43" fontId="17" fillId="5" borderId="10" xfId="4" applyFont="1" applyFill="1" applyBorder="1" applyAlignment="1" applyProtection="1">
      <alignment horizontal="center" vertical="center" wrapText="1"/>
    </xf>
    <xf numFmtId="43" fontId="17" fillId="5" borderId="6" xfId="4" applyFont="1" applyFill="1" applyBorder="1" applyAlignment="1" applyProtection="1">
      <alignment horizontal="center" vertical="center" wrapText="1"/>
    </xf>
    <xf numFmtId="43" fontId="17" fillId="5" borderId="16" xfId="4" applyFont="1" applyFill="1" applyBorder="1" applyAlignment="1" applyProtection="1">
      <alignment horizontal="center" vertical="center" wrapText="1"/>
    </xf>
    <xf numFmtId="43" fontId="21" fillId="0" borderId="6" xfId="4" applyFont="1" applyBorder="1" applyAlignment="1" applyProtection="1">
      <alignment horizontal="center" vertical="center" wrapText="1"/>
      <protection locked="0"/>
    </xf>
    <xf numFmtId="43" fontId="21" fillId="0" borderId="3" xfId="4" applyFont="1" applyBorder="1" applyAlignment="1" applyProtection="1">
      <alignment horizontal="center" vertical="center" wrapText="1"/>
      <protection locked="0"/>
    </xf>
    <xf numFmtId="167" fontId="21" fillId="0" borderId="2" xfId="0" applyNumberFormat="1" applyFont="1" applyBorder="1" applyAlignment="1" applyProtection="1">
      <alignment horizontal="center" vertical="center" wrapText="1"/>
      <protection locked="0"/>
    </xf>
    <xf numFmtId="167" fontId="21" fillId="0" borderId="6" xfId="0" applyNumberFormat="1" applyFont="1" applyBorder="1" applyAlignment="1" applyProtection="1">
      <alignment horizontal="center" vertical="center" wrapText="1"/>
      <protection locked="0"/>
    </xf>
    <xf numFmtId="167" fontId="21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43" fontId="21" fillId="0" borderId="2" xfId="4" applyFont="1" applyBorder="1" applyAlignment="1" applyProtection="1">
      <alignment horizontal="center" vertical="center" wrapText="1"/>
      <protection locked="0"/>
    </xf>
    <xf numFmtId="167" fontId="17" fillId="5" borderId="10" xfId="0" applyNumberFormat="1" applyFont="1" applyFill="1" applyBorder="1" applyAlignment="1">
      <alignment horizontal="center" vertical="center" wrapText="1"/>
    </xf>
    <xf numFmtId="167" fontId="17" fillId="5" borderId="6" xfId="0" applyNumberFormat="1" applyFont="1" applyFill="1" applyBorder="1" applyAlignment="1">
      <alignment horizontal="center" vertical="center" wrapText="1"/>
    </xf>
    <xf numFmtId="167" fontId="17" fillId="5" borderId="16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20" fillId="0" borderId="6" xfId="0" applyFont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left" vertical="center" wrapText="1"/>
      <protection locked="0"/>
    </xf>
    <xf numFmtId="0" fontId="18" fillId="5" borderId="10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3" xfId="0" applyFont="1" applyBorder="1" applyAlignment="1">
      <alignment horizontal="center" vertical="center" textRotation="90"/>
    </xf>
    <xf numFmtId="0" fontId="14" fillId="0" borderId="17" xfId="0" applyFont="1" applyBorder="1" applyAlignment="1">
      <alignment horizontal="center" vertical="center" textRotation="90"/>
    </xf>
    <xf numFmtId="0" fontId="15" fillId="5" borderId="10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4" xfId="0" applyFont="1" applyBorder="1" applyAlignment="1">
      <alignment horizontal="center" vertical="center" textRotation="90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1" fontId="33" fillId="6" borderId="4" xfId="0" applyNumberFormat="1" applyFont="1" applyFill="1" applyBorder="1" applyAlignment="1">
      <alignment horizontal="left" vertical="center" wrapText="1"/>
    </xf>
    <xf numFmtId="1" fontId="33" fillId="6" borderId="7" xfId="0" applyNumberFormat="1" applyFont="1" applyFill="1" applyBorder="1" applyAlignment="1">
      <alignment horizontal="left" vertical="center" wrapText="1"/>
    </xf>
  </cellXfs>
  <cellStyles count="5">
    <cellStyle name="Komma" xfId="4" builtinId="3"/>
    <cellStyle name="Komma 2" xfId="3" xr:uid="{00000000-0005-0000-0000-000001000000}"/>
    <cellStyle name="Standard" xfId="0" builtinId="0"/>
    <cellStyle name="Standard 2" xfId="2" xr:uid="{00000000-0005-0000-0000-000003000000}"/>
    <cellStyle name="Währung" xfId="1" builtinId="4"/>
  </cellStyles>
  <dxfs count="0"/>
  <tableStyles count="0" defaultTableStyle="TableStyleMedium9" defaultPivotStyle="PivotStyleLight16"/>
  <colors>
    <mruColors>
      <color rgb="FF008561"/>
      <color rgb="FF00946C"/>
      <color rgb="FFCCFFCC"/>
      <color rgb="FF878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1096362</xdr:colOff>
      <xdr:row>0</xdr:row>
      <xdr:rowOff>76200</xdr:rowOff>
    </xdr:from>
    <xdr:to>
      <xdr:col>9</xdr:col>
      <xdr:colOff>2675665</xdr:colOff>
      <xdr:row>0</xdr:row>
      <xdr:rowOff>655375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4262" y="76200"/>
          <a:ext cx="1582478" cy="582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59"/>
  <sheetViews>
    <sheetView showGridLines="0" tabSelected="1" showRuler="0" zoomScaleNormal="100" zoomScaleSheetLayoutView="55" zoomScalePageLayoutView="85" workbookViewId="0">
      <selection activeCell="C3" sqref="C3:D3"/>
    </sheetView>
  </sheetViews>
  <sheetFormatPr baseColWidth="10" defaultColWidth="11.42578125" defaultRowHeight="11.25" x14ac:dyDescent="0.2"/>
  <cols>
    <col min="1" max="1" width="3.140625" style="36" customWidth="1"/>
    <col min="2" max="2" width="35.5703125" style="37" customWidth="1"/>
    <col min="3" max="3" width="36.140625" style="37" customWidth="1"/>
    <col min="4" max="4" width="12.85546875" style="38" customWidth="1"/>
    <col min="5" max="5" width="35.85546875" style="39" customWidth="1"/>
    <col min="6" max="6" width="38.28515625" style="40" customWidth="1"/>
    <col min="7" max="7" width="12.85546875" style="36" customWidth="1"/>
    <col min="8" max="8" width="1" style="36" customWidth="1"/>
    <col min="9" max="9" width="20.140625" style="36" customWidth="1"/>
    <col min="10" max="10" width="40.42578125" style="36" customWidth="1"/>
    <col min="11" max="12" width="4.7109375" style="36" customWidth="1"/>
    <col min="13" max="23" width="11.42578125" style="36" customWidth="1"/>
    <col min="24" max="16384" width="11.42578125" style="36"/>
  </cols>
  <sheetData>
    <row r="1" spans="1:13" customFormat="1" ht="59.1" customHeight="1" x14ac:dyDescent="0.25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3" customFormat="1" ht="46.5" customHeight="1" x14ac:dyDescent="0.25">
      <c r="A2" s="76" t="s">
        <v>51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3" customFormat="1" ht="19.5" x14ac:dyDescent="0.25">
      <c r="A3" s="77" t="s">
        <v>64</v>
      </c>
      <c r="B3" s="77"/>
      <c r="C3" s="78"/>
      <c r="D3" s="78"/>
      <c r="E3" s="81"/>
      <c r="F3" s="82"/>
      <c r="G3" s="82"/>
      <c r="H3" s="82"/>
      <c r="I3" s="82"/>
      <c r="J3" s="82"/>
      <c r="K3" s="82"/>
    </row>
    <row r="4" spans="1:13" customFormat="1" ht="19.5" x14ac:dyDescent="0.25">
      <c r="A4" s="77" t="s">
        <v>52</v>
      </c>
      <c r="B4" s="77"/>
      <c r="C4" s="79"/>
      <c r="D4" s="79"/>
      <c r="E4" s="81"/>
      <c r="F4" s="82"/>
      <c r="G4" s="82"/>
      <c r="H4" s="82"/>
      <c r="I4" s="82"/>
      <c r="J4" s="82"/>
      <c r="K4" s="82"/>
    </row>
    <row r="5" spans="1:13" customFormat="1" ht="19.5" x14ac:dyDescent="0.25">
      <c r="A5" s="77" t="s">
        <v>53</v>
      </c>
      <c r="B5" s="77"/>
      <c r="C5" s="80"/>
      <c r="D5" s="80"/>
      <c r="E5" s="81"/>
      <c r="F5" s="82"/>
      <c r="G5" s="82"/>
      <c r="H5" s="82"/>
      <c r="I5" s="82"/>
      <c r="J5" s="82"/>
      <c r="K5" s="82"/>
    </row>
    <row r="6" spans="1:13" s="16" customFormat="1" ht="25.5" customHeight="1" x14ac:dyDescent="0.25">
      <c r="A6" s="73" t="s">
        <v>36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15"/>
    </row>
    <row r="7" spans="1:13" customFormat="1" ht="40.5" customHeight="1" x14ac:dyDescent="0.25">
      <c r="A7" s="17" t="s">
        <v>37</v>
      </c>
      <c r="B7" s="83" t="s">
        <v>67</v>
      </c>
      <c r="C7" s="83"/>
      <c r="D7" s="83"/>
      <c r="E7" s="83"/>
      <c r="F7" s="83"/>
      <c r="G7" s="83"/>
      <c r="H7" s="83"/>
      <c r="I7" s="83"/>
      <c r="J7" s="83"/>
      <c r="K7" s="83"/>
      <c r="L7" s="18"/>
    </row>
    <row r="8" spans="1:13" customFormat="1" ht="23.45" customHeight="1" x14ac:dyDescent="0.25">
      <c r="A8" s="17" t="s">
        <v>37</v>
      </c>
      <c r="B8" s="83" t="s">
        <v>60</v>
      </c>
      <c r="C8" s="83"/>
      <c r="D8" s="83"/>
      <c r="E8" s="83"/>
      <c r="F8" s="83"/>
      <c r="G8" s="83"/>
      <c r="H8" s="83"/>
      <c r="I8" s="83"/>
      <c r="J8" s="83"/>
      <c r="K8" s="83"/>
      <c r="L8" s="18"/>
    </row>
    <row r="9" spans="1:13" customFormat="1" ht="23.45" customHeight="1" x14ac:dyDescent="0.25">
      <c r="A9" s="17" t="s">
        <v>37</v>
      </c>
      <c r="B9" s="83" t="s">
        <v>61</v>
      </c>
      <c r="C9" s="83"/>
      <c r="D9" s="83"/>
      <c r="E9" s="83"/>
      <c r="F9" s="83"/>
      <c r="G9" s="83"/>
      <c r="H9" s="83"/>
      <c r="I9" s="83"/>
      <c r="J9" s="83"/>
      <c r="K9" s="83"/>
      <c r="L9" s="19"/>
    </row>
    <row r="10" spans="1:13" customFormat="1" ht="15" x14ac:dyDescent="0.25">
      <c r="A10" s="17" t="s">
        <v>37</v>
      </c>
      <c r="B10" s="83" t="s">
        <v>44</v>
      </c>
      <c r="C10" s="83"/>
      <c r="D10" s="83"/>
      <c r="E10" s="83"/>
      <c r="F10" s="83"/>
      <c r="G10" s="83"/>
      <c r="H10" s="83"/>
      <c r="I10" s="83"/>
      <c r="J10" s="83"/>
      <c r="K10" s="83"/>
      <c r="L10" s="19"/>
    </row>
    <row r="11" spans="1:13" customFormat="1" ht="15" x14ac:dyDescent="0.25">
      <c r="A11" s="56" t="s">
        <v>65</v>
      </c>
      <c r="B11" s="56"/>
      <c r="C11" s="56"/>
      <c r="D11" s="56"/>
      <c r="E11" s="56"/>
      <c r="F11" s="56"/>
      <c r="G11" s="56"/>
      <c r="H11" s="56"/>
      <c r="I11" s="56"/>
      <c r="J11" s="56"/>
      <c r="K11" s="66"/>
      <c r="L11" s="19"/>
    </row>
    <row r="12" spans="1:13" s="20" customFormat="1" ht="22.5" customHeight="1" x14ac:dyDescent="0.3">
      <c r="A12" s="74" t="s">
        <v>38</v>
      </c>
      <c r="B12" s="74"/>
      <c r="C12" s="74"/>
      <c r="D12" s="74"/>
      <c r="E12" s="74"/>
      <c r="F12" s="74"/>
      <c r="G12" s="74"/>
      <c r="H12" s="74"/>
      <c r="I12" s="74"/>
      <c r="J12" s="74"/>
      <c r="K12" s="66"/>
      <c r="L12" s="21"/>
      <c r="M12" s="21"/>
    </row>
    <row r="13" spans="1:13" s="20" customFormat="1" ht="15.75" x14ac:dyDescent="0.25">
      <c r="A13" s="56" t="s">
        <v>65</v>
      </c>
      <c r="B13" s="56"/>
      <c r="C13" s="56"/>
      <c r="D13" s="56"/>
      <c r="E13" s="56"/>
      <c r="F13" s="56"/>
      <c r="G13" s="56"/>
      <c r="H13" s="56"/>
      <c r="I13" s="56"/>
      <c r="J13" s="56"/>
      <c r="K13" s="66"/>
    </row>
    <row r="14" spans="1:13" s="21" customFormat="1" ht="62.25" customHeight="1" thickBot="1" x14ac:dyDescent="0.3">
      <c r="B14" s="22" t="s">
        <v>45</v>
      </c>
      <c r="C14" s="22" t="s">
        <v>34</v>
      </c>
      <c r="D14" s="22" t="s">
        <v>35</v>
      </c>
      <c r="E14" s="22" t="s">
        <v>54</v>
      </c>
      <c r="F14" s="22" t="s">
        <v>55</v>
      </c>
      <c r="G14" s="22" t="s">
        <v>39</v>
      </c>
      <c r="H14" s="92"/>
      <c r="I14" s="23" t="s">
        <v>56</v>
      </c>
      <c r="J14" s="23" t="s">
        <v>57</v>
      </c>
      <c r="K14" s="67"/>
    </row>
    <row r="15" spans="1:13" s="27" customFormat="1" ht="21" customHeight="1" x14ac:dyDescent="0.25">
      <c r="A15" s="110" t="s">
        <v>41</v>
      </c>
      <c r="B15" s="107" t="s">
        <v>47</v>
      </c>
      <c r="C15" s="24" t="s">
        <v>42</v>
      </c>
      <c r="D15" s="25">
        <v>42402</v>
      </c>
      <c r="E15" s="1">
        <v>75000</v>
      </c>
      <c r="F15" s="26" t="s">
        <v>50</v>
      </c>
      <c r="G15" s="94">
        <v>42410</v>
      </c>
      <c r="H15" s="92"/>
      <c r="I15" s="84">
        <v>83500</v>
      </c>
      <c r="J15" s="101" t="s">
        <v>46</v>
      </c>
      <c r="K15" s="104" t="s">
        <v>41</v>
      </c>
      <c r="L15"/>
    </row>
    <row r="16" spans="1:13" s="27" customFormat="1" ht="21" customHeight="1" x14ac:dyDescent="0.25">
      <c r="A16" s="111"/>
      <c r="B16" s="108"/>
      <c r="C16" s="28" t="s">
        <v>43</v>
      </c>
      <c r="D16" s="29">
        <v>42404</v>
      </c>
      <c r="E16" s="2">
        <v>70000</v>
      </c>
      <c r="F16" s="30" t="s">
        <v>30</v>
      </c>
      <c r="G16" s="95"/>
      <c r="H16" s="92"/>
      <c r="I16" s="85"/>
      <c r="J16" s="102"/>
      <c r="K16" s="105"/>
      <c r="L16"/>
    </row>
    <row r="17" spans="1:12" s="34" customFormat="1" ht="21" customHeight="1" thickBot="1" x14ac:dyDescent="0.3">
      <c r="A17" s="112"/>
      <c r="B17" s="109"/>
      <c r="C17" s="31"/>
      <c r="D17" s="32"/>
      <c r="E17" s="3"/>
      <c r="F17" s="33"/>
      <c r="G17" s="96"/>
      <c r="H17" s="92"/>
      <c r="I17" s="86"/>
      <c r="J17" s="103"/>
      <c r="K17" s="106"/>
      <c r="L17"/>
    </row>
    <row r="18" spans="1:12" s="27" customFormat="1" ht="21" customHeight="1" x14ac:dyDescent="0.25">
      <c r="A18" s="113"/>
      <c r="B18" s="99"/>
      <c r="C18" s="4"/>
      <c r="D18" s="5"/>
      <c r="E18" s="6"/>
      <c r="F18" s="7"/>
      <c r="G18" s="90"/>
      <c r="H18" s="92"/>
      <c r="I18" s="87"/>
      <c r="J18" s="70"/>
      <c r="K18" s="68"/>
      <c r="L18"/>
    </row>
    <row r="19" spans="1:12" s="27" customFormat="1" ht="21" customHeight="1" x14ac:dyDescent="0.25">
      <c r="A19" s="114"/>
      <c r="B19" s="99"/>
      <c r="C19" s="8"/>
      <c r="D19" s="9"/>
      <c r="E19" s="10"/>
      <c r="F19" s="11"/>
      <c r="G19" s="90"/>
      <c r="H19" s="92"/>
      <c r="I19" s="87"/>
      <c r="J19" s="70"/>
      <c r="K19" s="69"/>
    </row>
    <row r="20" spans="1:12" s="27" customFormat="1" ht="21" customHeight="1" x14ac:dyDescent="0.25">
      <c r="A20" s="114"/>
      <c r="B20" s="100"/>
      <c r="C20" s="8"/>
      <c r="D20" s="9"/>
      <c r="E20" s="10"/>
      <c r="F20" s="11"/>
      <c r="G20" s="91"/>
      <c r="H20" s="92"/>
      <c r="I20" s="88"/>
      <c r="J20" s="71"/>
      <c r="K20" s="69"/>
    </row>
    <row r="21" spans="1:12" s="27" customFormat="1" ht="21" customHeight="1" x14ac:dyDescent="0.25">
      <c r="A21" s="114"/>
      <c r="B21" s="98"/>
      <c r="C21" s="8"/>
      <c r="D21" s="9"/>
      <c r="E21" s="10"/>
      <c r="F21" s="11"/>
      <c r="G21" s="89"/>
      <c r="H21" s="92"/>
      <c r="I21" s="93"/>
      <c r="J21" s="72"/>
      <c r="K21" s="69"/>
    </row>
    <row r="22" spans="1:12" s="27" customFormat="1" ht="21" customHeight="1" x14ac:dyDescent="0.25">
      <c r="A22" s="114"/>
      <c r="B22" s="99"/>
      <c r="C22" s="8"/>
      <c r="D22" s="9"/>
      <c r="E22" s="10"/>
      <c r="F22" s="11"/>
      <c r="G22" s="90"/>
      <c r="H22" s="92"/>
      <c r="I22" s="87"/>
      <c r="J22" s="70"/>
      <c r="K22" s="69"/>
    </row>
    <row r="23" spans="1:12" s="27" customFormat="1" ht="21" customHeight="1" x14ac:dyDescent="0.25">
      <c r="A23" s="114"/>
      <c r="B23" s="100"/>
      <c r="C23" s="8"/>
      <c r="D23" s="9"/>
      <c r="E23" s="10"/>
      <c r="F23" s="11"/>
      <c r="G23" s="91"/>
      <c r="H23" s="92"/>
      <c r="I23" s="88"/>
      <c r="J23" s="71"/>
      <c r="K23" s="69"/>
    </row>
    <row r="24" spans="1:12" s="27" customFormat="1" ht="21" customHeight="1" x14ac:dyDescent="0.25">
      <c r="A24" s="114"/>
      <c r="B24" s="98"/>
      <c r="C24" s="8"/>
      <c r="D24" s="9"/>
      <c r="E24" s="10"/>
      <c r="F24" s="11"/>
      <c r="G24" s="89"/>
      <c r="H24" s="92"/>
      <c r="I24" s="93"/>
      <c r="J24" s="72"/>
      <c r="K24" s="69"/>
    </row>
    <row r="25" spans="1:12" s="27" customFormat="1" ht="21" customHeight="1" x14ac:dyDescent="0.25">
      <c r="A25" s="114"/>
      <c r="B25" s="99"/>
      <c r="C25" s="8"/>
      <c r="D25" s="9"/>
      <c r="E25" s="10"/>
      <c r="F25" s="11"/>
      <c r="G25" s="90"/>
      <c r="H25" s="92"/>
      <c r="I25" s="87"/>
      <c r="J25" s="70"/>
      <c r="K25" s="69"/>
    </row>
    <row r="26" spans="1:12" s="27" customFormat="1" ht="21" customHeight="1" x14ac:dyDescent="0.25">
      <c r="A26" s="114"/>
      <c r="B26" s="100"/>
      <c r="C26" s="8"/>
      <c r="D26" s="9"/>
      <c r="E26" s="10"/>
      <c r="F26" s="11"/>
      <c r="G26" s="91"/>
      <c r="H26" s="92"/>
      <c r="I26" s="88"/>
      <c r="J26" s="71"/>
      <c r="K26" s="69"/>
    </row>
    <row r="27" spans="1:12" s="27" customFormat="1" ht="21" customHeight="1" x14ac:dyDescent="0.25">
      <c r="A27" s="114"/>
      <c r="B27" s="98"/>
      <c r="C27" s="8"/>
      <c r="D27" s="9"/>
      <c r="E27" s="10"/>
      <c r="F27" s="11"/>
      <c r="G27" s="89"/>
      <c r="H27" s="92"/>
      <c r="I27" s="93"/>
      <c r="J27" s="72"/>
      <c r="K27" s="69"/>
    </row>
    <row r="28" spans="1:12" s="27" customFormat="1" ht="21" customHeight="1" x14ac:dyDescent="0.25">
      <c r="A28" s="114"/>
      <c r="B28" s="99"/>
      <c r="C28" s="8"/>
      <c r="D28" s="9"/>
      <c r="E28" s="10"/>
      <c r="F28" s="11"/>
      <c r="G28" s="90"/>
      <c r="H28" s="92"/>
      <c r="I28" s="87"/>
      <c r="J28" s="70"/>
      <c r="K28" s="69"/>
    </row>
    <row r="29" spans="1:12" s="27" customFormat="1" ht="21" customHeight="1" x14ac:dyDescent="0.25">
      <c r="A29" s="114"/>
      <c r="B29" s="100"/>
      <c r="C29" s="8"/>
      <c r="D29" s="9"/>
      <c r="E29" s="10"/>
      <c r="F29" s="11"/>
      <c r="G29" s="91"/>
      <c r="H29" s="92"/>
      <c r="I29" s="88"/>
      <c r="J29" s="71"/>
      <c r="K29" s="69"/>
    </row>
    <row r="30" spans="1:12" s="27" customFormat="1" ht="21" customHeight="1" x14ac:dyDescent="0.25">
      <c r="A30" s="114"/>
      <c r="B30" s="98"/>
      <c r="C30" s="8"/>
      <c r="D30" s="9"/>
      <c r="E30" s="10"/>
      <c r="F30" s="11"/>
      <c r="G30" s="89"/>
      <c r="H30" s="92"/>
      <c r="I30" s="93"/>
      <c r="J30" s="72"/>
      <c r="K30" s="69"/>
    </row>
    <row r="31" spans="1:12" s="27" customFormat="1" ht="21" customHeight="1" x14ac:dyDescent="0.25">
      <c r="A31" s="114"/>
      <c r="B31" s="99"/>
      <c r="C31" s="8"/>
      <c r="D31" s="9"/>
      <c r="E31" s="10"/>
      <c r="F31" s="11"/>
      <c r="G31" s="90"/>
      <c r="H31" s="92"/>
      <c r="I31" s="87"/>
      <c r="J31" s="70"/>
      <c r="K31" s="69"/>
    </row>
    <row r="32" spans="1:12" s="27" customFormat="1" ht="21" customHeight="1" x14ac:dyDescent="0.25">
      <c r="A32" s="114"/>
      <c r="B32" s="100"/>
      <c r="C32" s="8"/>
      <c r="D32" s="9"/>
      <c r="E32" s="10"/>
      <c r="F32" s="11"/>
      <c r="G32" s="91"/>
      <c r="H32" s="92"/>
      <c r="I32" s="88"/>
      <c r="J32" s="71"/>
      <c r="K32" s="69"/>
    </row>
    <row r="33" spans="1:12" s="27" customFormat="1" ht="21" customHeight="1" x14ac:dyDescent="0.25">
      <c r="A33" s="114"/>
      <c r="B33" s="98"/>
      <c r="C33" s="8"/>
      <c r="D33" s="9"/>
      <c r="E33" s="10"/>
      <c r="F33" s="11"/>
      <c r="G33" s="89"/>
      <c r="H33" s="92"/>
      <c r="I33" s="93"/>
      <c r="J33" s="72"/>
      <c r="K33" s="69"/>
    </row>
    <row r="34" spans="1:12" s="27" customFormat="1" ht="21" customHeight="1" x14ac:dyDescent="0.25">
      <c r="A34" s="114"/>
      <c r="B34" s="99"/>
      <c r="C34" s="8"/>
      <c r="D34" s="9"/>
      <c r="E34" s="10"/>
      <c r="F34" s="11"/>
      <c r="G34" s="90"/>
      <c r="H34" s="92"/>
      <c r="I34" s="87"/>
      <c r="J34" s="70"/>
      <c r="K34" s="69"/>
    </row>
    <row r="35" spans="1:12" s="27" customFormat="1" ht="21" customHeight="1" x14ac:dyDescent="0.25">
      <c r="A35" s="114"/>
      <c r="B35" s="100"/>
      <c r="C35" s="8"/>
      <c r="D35" s="9"/>
      <c r="E35" s="10"/>
      <c r="F35" s="11"/>
      <c r="G35" s="91"/>
      <c r="H35" s="92"/>
      <c r="I35" s="88"/>
      <c r="J35" s="71"/>
      <c r="K35" s="69"/>
    </row>
    <row r="36" spans="1:12" s="27" customFormat="1" ht="21" customHeight="1" x14ac:dyDescent="0.25">
      <c r="A36" s="114"/>
      <c r="B36" s="98"/>
      <c r="C36" s="8"/>
      <c r="D36" s="9"/>
      <c r="E36" s="10"/>
      <c r="F36" s="11"/>
      <c r="G36" s="89"/>
      <c r="H36" s="92"/>
      <c r="I36" s="93"/>
      <c r="J36" s="72"/>
      <c r="K36" s="69"/>
    </row>
    <row r="37" spans="1:12" s="27" customFormat="1" ht="21" customHeight="1" x14ac:dyDescent="0.25">
      <c r="A37" s="114"/>
      <c r="B37" s="99"/>
      <c r="C37" s="8"/>
      <c r="D37" s="9"/>
      <c r="E37" s="10"/>
      <c r="F37" s="11"/>
      <c r="G37" s="90"/>
      <c r="H37" s="92"/>
      <c r="I37" s="87"/>
      <c r="J37" s="70"/>
      <c r="K37" s="69"/>
    </row>
    <row r="38" spans="1:12" s="27" customFormat="1" ht="21" customHeight="1" x14ac:dyDescent="0.25">
      <c r="A38" s="114"/>
      <c r="B38" s="100"/>
      <c r="C38" s="8"/>
      <c r="D38" s="9"/>
      <c r="E38" s="10"/>
      <c r="F38" s="11"/>
      <c r="G38" s="91"/>
      <c r="H38" s="92"/>
      <c r="I38" s="88"/>
      <c r="J38" s="71"/>
      <c r="K38" s="69"/>
    </row>
    <row r="39" spans="1:12" s="27" customFormat="1" ht="21" customHeight="1" x14ac:dyDescent="0.25">
      <c r="A39" s="114"/>
      <c r="B39" s="98"/>
      <c r="C39" s="8"/>
      <c r="D39" s="9"/>
      <c r="E39" s="10"/>
      <c r="F39" s="11"/>
      <c r="G39" s="89"/>
      <c r="H39" s="92"/>
      <c r="I39" s="93"/>
      <c r="J39" s="72"/>
      <c r="K39" s="69"/>
    </row>
    <row r="40" spans="1:12" s="27" customFormat="1" ht="21" customHeight="1" x14ac:dyDescent="0.25">
      <c r="A40" s="114"/>
      <c r="B40" s="99"/>
      <c r="C40" s="8"/>
      <c r="D40" s="9"/>
      <c r="E40" s="10"/>
      <c r="F40" s="11"/>
      <c r="G40" s="90"/>
      <c r="H40" s="92"/>
      <c r="I40" s="87"/>
      <c r="J40" s="70"/>
      <c r="K40" s="69"/>
    </row>
    <row r="41" spans="1:12" s="27" customFormat="1" ht="21" customHeight="1" x14ac:dyDescent="0.25">
      <c r="A41" s="114"/>
      <c r="B41" s="100"/>
      <c r="C41" s="8"/>
      <c r="D41" s="9"/>
      <c r="E41" s="10"/>
      <c r="F41" s="11"/>
      <c r="G41" s="91"/>
      <c r="H41" s="92"/>
      <c r="I41" s="88"/>
      <c r="J41" s="71"/>
      <c r="K41" s="69"/>
    </row>
    <row r="42" spans="1:12" s="27" customFormat="1" ht="18" customHeight="1" x14ac:dyDescent="0.25">
      <c r="A42" s="114"/>
      <c r="B42" s="117" t="s">
        <v>33</v>
      </c>
      <c r="C42" s="118"/>
      <c r="D42" s="51"/>
      <c r="E42" s="52">
        <f>SUMIFS(E18:E41,F18:F41,"=BilligstbieterIn")+SUMIFS(Auftragsvergabe!E18:E41,Auftragsvergabe!F18:F41,"BestbieterIn, Begründung beilegen!")</f>
        <v>0</v>
      </c>
      <c r="F42" s="35" t="s">
        <v>32</v>
      </c>
      <c r="G42" s="115"/>
      <c r="H42" s="116"/>
      <c r="I42" s="52">
        <f>SUM(I18:I41)</f>
        <v>0</v>
      </c>
      <c r="J42" s="35" t="s">
        <v>32</v>
      </c>
    </row>
    <row r="43" spans="1:12" ht="9.75" customHeight="1" x14ac:dyDescent="0.2">
      <c r="A43" s="56" t="s">
        <v>65</v>
      </c>
      <c r="B43" s="56"/>
      <c r="C43" s="56"/>
      <c r="D43" s="56"/>
      <c r="E43" s="56"/>
      <c r="F43" s="56"/>
      <c r="G43" s="56"/>
      <c r="H43" s="56"/>
      <c r="I43" s="56"/>
      <c r="J43" s="56"/>
    </row>
    <row r="44" spans="1:12" s="27" customFormat="1" ht="59.25" customHeight="1" x14ac:dyDescent="0.25">
      <c r="A44" s="57" t="s">
        <v>62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41"/>
    </row>
    <row r="45" spans="1:12" ht="15" x14ac:dyDescent="0.2">
      <c r="A45" s="56" t="s">
        <v>65</v>
      </c>
      <c r="B45" s="56"/>
      <c r="C45" s="56"/>
      <c r="D45" s="56"/>
      <c r="E45" s="56"/>
      <c r="F45" s="56"/>
      <c r="G45" s="56"/>
      <c r="H45" s="56"/>
      <c r="I45" s="56"/>
      <c r="J45" s="56"/>
    </row>
    <row r="46" spans="1:12" ht="15" x14ac:dyDescent="0.25">
      <c r="A46" s="53" t="s">
        <v>21</v>
      </c>
      <c r="B46" s="36"/>
      <c r="C46" s="42"/>
      <c r="E46" s="54"/>
      <c r="F46"/>
      <c r="G46" s="97"/>
      <c r="H46" s="97"/>
      <c r="I46" s="97"/>
      <c r="J46" s="97"/>
    </row>
    <row r="47" spans="1:12" ht="42.6" customHeight="1" x14ac:dyDescent="0.25">
      <c r="A47" s="59" t="s">
        <v>66</v>
      </c>
      <c r="B47" s="59"/>
      <c r="C47" s="59"/>
      <c r="D47" s="59"/>
      <c r="E47" s="59"/>
      <c r="F47" s="59"/>
      <c r="G47" s="59"/>
      <c r="H47" s="59"/>
      <c r="I47" s="59"/>
      <c r="J47" s="59"/>
    </row>
    <row r="48" spans="1:12" ht="57.6" customHeight="1" x14ac:dyDescent="0.2">
      <c r="A48" s="58"/>
      <c r="B48" s="58"/>
      <c r="C48" s="65"/>
      <c r="D48" s="62"/>
      <c r="E48" s="62"/>
      <c r="F48" s="62"/>
      <c r="G48" s="60"/>
      <c r="H48" s="60"/>
      <c r="I48" s="60"/>
      <c r="J48" s="60"/>
    </row>
    <row r="49" spans="1:11" ht="15" x14ac:dyDescent="0.25">
      <c r="A49" s="61" t="s">
        <v>1</v>
      </c>
      <c r="B49" s="61"/>
      <c r="C49" s="65"/>
      <c r="D49" s="63" t="s">
        <v>58</v>
      </c>
      <c r="E49" s="63"/>
      <c r="F49" s="63"/>
      <c r="G49" s="60"/>
      <c r="H49" s="60"/>
      <c r="I49" s="60"/>
      <c r="J49" s="60"/>
    </row>
    <row r="50" spans="1:11" ht="58.5" customHeight="1" x14ac:dyDescent="0.25">
      <c r="A50" s="58"/>
      <c r="B50" s="58"/>
      <c r="C50" s="65"/>
      <c r="D50" s="64"/>
      <c r="E50" s="64"/>
      <c r="F50" s="64"/>
      <c r="G50" s="60"/>
      <c r="H50" s="60"/>
      <c r="I50" s="60"/>
      <c r="J50" s="60"/>
    </row>
    <row r="51" spans="1:11" ht="15" x14ac:dyDescent="0.25">
      <c r="A51" s="61" t="s">
        <v>1</v>
      </c>
      <c r="B51" s="61"/>
      <c r="C51" s="65"/>
      <c r="D51" s="63" t="s">
        <v>59</v>
      </c>
      <c r="E51" s="63"/>
      <c r="F51" s="63"/>
      <c r="G51" s="60"/>
      <c r="H51" s="60"/>
      <c r="I51" s="60"/>
      <c r="J51" s="60"/>
    </row>
    <row r="52" spans="1:11" ht="15" x14ac:dyDescent="0.25">
      <c r="B52" s="36"/>
      <c r="C52" s="36"/>
      <c r="D52" s="36"/>
      <c r="E52" s="55"/>
      <c r="F52"/>
      <c r="G52" s="60"/>
      <c r="H52" s="60"/>
      <c r="I52" s="60"/>
      <c r="J52" s="60"/>
    </row>
    <row r="53" spans="1:11" ht="15" x14ac:dyDescent="0.25">
      <c r="B53" s="36"/>
      <c r="C53" s="36"/>
      <c r="E53" s="44"/>
      <c r="F53"/>
      <c r="H53" s="43"/>
      <c r="I53" s="43"/>
      <c r="J53" s="43"/>
    </row>
    <row r="54" spans="1:11" ht="15" x14ac:dyDescent="0.25">
      <c r="B54" s="36"/>
      <c r="C54" s="36"/>
      <c r="E54" s="43"/>
      <c r="F54"/>
      <c r="G54"/>
      <c r="H54"/>
      <c r="I54"/>
      <c r="J54"/>
    </row>
    <row r="55" spans="1:11" ht="15" x14ac:dyDescent="0.25">
      <c r="B55"/>
      <c r="C55"/>
      <c r="E55" s="43"/>
      <c r="F55"/>
      <c r="G55"/>
      <c r="H55"/>
      <c r="I55"/>
      <c r="J55"/>
    </row>
    <row r="56" spans="1:11" s="46" customFormat="1" ht="15" x14ac:dyDescent="0.25">
      <c r="B56" s="18"/>
      <c r="C56" s="18"/>
      <c r="D56" s="18"/>
      <c r="E56" s="45"/>
      <c r="F56" s="45"/>
      <c r="G56" s="45"/>
      <c r="H56" s="45"/>
      <c r="I56"/>
      <c r="J56"/>
      <c r="K56"/>
    </row>
    <row r="57" spans="1:11" s="46" customFormat="1" ht="12.75" x14ac:dyDescent="0.2">
      <c r="B57" s="18"/>
      <c r="C57" s="18"/>
      <c r="D57" s="18"/>
      <c r="E57" s="18"/>
      <c r="F57" s="18"/>
      <c r="G57" s="18"/>
      <c r="H57" s="18"/>
    </row>
    <row r="58" spans="1:11" s="46" customFormat="1" ht="12.75" x14ac:dyDescent="0.2">
      <c r="B58" s="18"/>
      <c r="C58" s="18"/>
      <c r="D58" s="18"/>
      <c r="E58" s="18"/>
      <c r="F58" s="18"/>
      <c r="G58" s="18"/>
      <c r="H58" s="18"/>
    </row>
    <row r="59" spans="1:11" s="46" customFormat="1" ht="12.75" x14ac:dyDescent="0.2">
      <c r="B59" s="47"/>
      <c r="C59" s="47"/>
      <c r="D59" s="48"/>
      <c r="E59" s="49"/>
      <c r="F59" s="50"/>
    </row>
  </sheetData>
  <sheetProtection algorithmName="SHA-512" hashValue="v9zNghNIfutM0BwgLZs9QvFtw99GOI/pgFSMtUbltZEeJx1Luj25FDzZXKHssaKgHvJOfkgxAPSZN45U001dFQ==" saltValue="d6u1Z55lgIXvAvS1L42UQw==" spinCount="100000" sheet="1" formatColumns="0" formatRows="0" insertColumns="0" insertRows="0"/>
  <protectedRanges>
    <protectedRange sqref="I42 E40:E42 B40:D41 B15:J39 F40:J41" name="Bereich1"/>
  </protectedRanges>
  <dataConsolidate/>
  <mergeCells count="76">
    <mergeCell ref="A15:A17"/>
    <mergeCell ref="B27:B29"/>
    <mergeCell ref="B21:B23"/>
    <mergeCell ref="G27:G29"/>
    <mergeCell ref="B24:B26"/>
    <mergeCell ref="G24:G26"/>
    <mergeCell ref="G21:G23"/>
    <mergeCell ref="A18:A42"/>
    <mergeCell ref="G42:H42"/>
    <mergeCell ref="B42:C42"/>
    <mergeCell ref="B9:K9"/>
    <mergeCell ref="G46:J46"/>
    <mergeCell ref="I27:I29"/>
    <mergeCell ref="B36:B38"/>
    <mergeCell ref="G30:G32"/>
    <mergeCell ref="I30:I32"/>
    <mergeCell ref="J15:J17"/>
    <mergeCell ref="B30:B32"/>
    <mergeCell ref="B33:B35"/>
    <mergeCell ref="B39:B41"/>
    <mergeCell ref="K15:K17"/>
    <mergeCell ref="B15:B17"/>
    <mergeCell ref="B18:B20"/>
    <mergeCell ref="I15:I17"/>
    <mergeCell ref="I18:I20"/>
    <mergeCell ref="J39:J41"/>
    <mergeCell ref="G33:G35"/>
    <mergeCell ref="G36:G38"/>
    <mergeCell ref="G39:G41"/>
    <mergeCell ref="J33:J35"/>
    <mergeCell ref="J36:J38"/>
    <mergeCell ref="H14:H41"/>
    <mergeCell ref="I21:I23"/>
    <mergeCell ref="I24:I26"/>
    <mergeCell ref="I33:I35"/>
    <mergeCell ref="I36:I38"/>
    <mergeCell ref="I39:I41"/>
    <mergeCell ref="G15:G17"/>
    <mergeCell ref="G18:G20"/>
    <mergeCell ref="A6:K6"/>
    <mergeCell ref="A12:J12"/>
    <mergeCell ref="A11:J11"/>
    <mergeCell ref="A13:J13"/>
    <mergeCell ref="A1:K1"/>
    <mergeCell ref="A2:K2"/>
    <mergeCell ref="A3:B3"/>
    <mergeCell ref="A4:B4"/>
    <mergeCell ref="A5:B5"/>
    <mergeCell ref="C3:D3"/>
    <mergeCell ref="C4:D4"/>
    <mergeCell ref="C5:D5"/>
    <mergeCell ref="E3:K5"/>
    <mergeCell ref="B8:K8"/>
    <mergeCell ref="B7:K7"/>
    <mergeCell ref="B10:K10"/>
    <mergeCell ref="K11:K14"/>
    <mergeCell ref="K18:K41"/>
    <mergeCell ref="J18:J20"/>
    <mergeCell ref="J27:J29"/>
    <mergeCell ref="J30:J32"/>
    <mergeCell ref="J21:J23"/>
    <mergeCell ref="J24:J26"/>
    <mergeCell ref="A43:J43"/>
    <mergeCell ref="A45:J45"/>
    <mergeCell ref="A44:K44"/>
    <mergeCell ref="A48:B48"/>
    <mergeCell ref="A47:J47"/>
    <mergeCell ref="G48:J52"/>
    <mergeCell ref="A49:B49"/>
    <mergeCell ref="A50:B50"/>
    <mergeCell ref="A51:B51"/>
    <mergeCell ref="D48:F48"/>
    <mergeCell ref="D49:F49"/>
    <mergeCell ref="D50:F50"/>
    <mergeCell ref="D51:F51"/>
    <mergeCell ref="C48:C51"/>
  </mergeCells>
  <dataValidations disablePrompts="1" count="2">
    <dataValidation type="list" allowBlank="1" showInputMessage="1" showErrorMessage="1" sqref="I56:K60 G59:H60 G61:K1048576" xr:uid="{00000000-0002-0000-0000-000000000000}">
      <formula1>Art</formula1>
    </dataValidation>
    <dataValidation type="list" allowBlank="1" showInputMessage="1" showErrorMessage="1" sqref="F15:F41" xr:uid="{00000000-0002-0000-0000-000001000000}">
      <formula1>Begründung</formula1>
    </dataValidation>
  </dataValidations>
  <pageMargins left="0.31496062992125984" right="0.31496062992125984" top="0.47244094488188981" bottom="0.39370078740157483" header="0.31496062992125984" footer="0.19685039370078741"/>
  <pageSetup paperSize="9" scale="57" fitToHeight="0" orientation="landscape" r:id="rId1"/>
  <headerFooter>
    <oddFooter>&amp;L&amp;9Version 07/2026&amp;C&amp;"Arial,Standard"&amp;8
&amp;R&amp;9&amp;K000000Seite &amp;P/&amp;N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1"/>
  <dimension ref="B1:E16"/>
  <sheetViews>
    <sheetView workbookViewId="0">
      <selection activeCell="D12" sqref="D12"/>
    </sheetView>
  </sheetViews>
  <sheetFormatPr baseColWidth="10" defaultColWidth="11.42578125" defaultRowHeight="15" x14ac:dyDescent="0.25"/>
  <cols>
    <col min="2" max="2" width="50.140625" customWidth="1"/>
    <col min="3" max="3" width="25.85546875" bestFit="1" customWidth="1"/>
    <col min="4" max="5" width="25.85546875" customWidth="1"/>
  </cols>
  <sheetData>
    <row r="1" spans="2:5" x14ac:dyDescent="0.25">
      <c r="B1" s="12" t="s">
        <v>2</v>
      </c>
      <c r="C1" s="12" t="s">
        <v>3</v>
      </c>
      <c r="D1" s="12" t="s">
        <v>18</v>
      </c>
      <c r="E1" s="12" t="s">
        <v>29</v>
      </c>
    </row>
    <row r="2" spans="2:5" x14ac:dyDescent="0.25">
      <c r="B2" t="s">
        <v>31</v>
      </c>
      <c r="C2" t="s">
        <v>4</v>
      </c>
      <c r="D2" t="s">
        <v>48</v>
      </c>
      <c r="E2" s="13" t="s">
        <v>40</v>
      </c>
    </row>
    <row r="3" spans="2:5" ht="30" x14ac:dyDescent="0.25">
      <c r="B3" t="s">
        <v>22</v>
      </c>
      <c r="C3" t="s">
        <v>5</v>
      </c>
      <c r="D3" s="14" t="s">
        <v>49</v>
      </c>
      <c r="E3" t="s">
        <v>19</v>
      </c>
    </row>
    <row r="4" spans="2:5" x14ac:dyDescent="0.25">
      <c r="B4" t="s">
        <v>23</v>
      </c>
      <c r="C4" t="s">
        <v>6</v>
      </c>
      <c r="D4" t="s">
        <v>30</v>
      </c>
      <c r="E4" t="s">
        <v>20</v>
      </c>
    </row>
    <row r="5" spans="2:5" x14ac:dyDescent="0.25">
      <c r="B5" t="s">
        <v>24</v>
      </c>
      <c r="C5" t="s">
        <v>7</v>
      </c>
    </row>
    <row r="6" spans="2:5" x14ac:dyDescent="0.25">
      <c r="B6" t="s">
        <v>25</v>
      </c>
      <c r="C6" t="s">
        <v>8</v>
      </c>
    </row>
    <row r="7" spans="2:5" x14ac:dyDescent="0.25">
      <c r="B7" t="s">
        <v>26</v>
      </c>
      <c r="C7" t="s">
        <v>9</v>
      </c>
    </row>
    <row r="8" spans="2:5" x14ac:dyDescent="0.25">
      <c r="B8" t="s">
        <v>27</v>
      </c>
      <c r="C8" t="s">
        <v>10</v>
      </c>
    </row>
    <row r="9" spans="2:5" x14ac:dyDescent="0.25">
      <c r="B9" t="s">
        <v>28</v>
      </c>
      <c r="C9" t="s">
        <v>11</v>
      </c>
    </row>
    <row r="10" spans="2:5" x14ac:dyDescent="0.25">
      <c r="C10" t="s">
        <v>12</v>
      </c>
    </row>
    <row r="11" spans="2:5" x14ac:dyDescent="0.25">
      <c r="C11" t="s">
        <v>13</v>
      </c>
    </row>
    <row r="12" spans="2:5" x14ac:dyDescent="0.25">
      <c r="C12" t="s">
        <v>14</v>
      </c>
    </row>
    <row r="13" spans="2:5" x14ac:dyDescent="0.25">
      <c r="C13" t="s">
        <v>15</v>
      </c>
    </row>
    <row r="14" spans="2:5" x14ac:dyDescent="0.25">
      <c r="C14" t="s">
        <v>16</v>
      </c>
    </row>
    <row r="15" spans="2:5" x14ac:dyDescent="0.25">
      <c r="C15" t="s">
        <v>17</v>
      </c>
    </row>
    <row r="16" spans="2:5" x14ac:dyDescent="0.25">
      <c r="C1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Auftragsvergabe</vt:lpstr>
      <vt:lpstr>Tabelle1</vt:lpstr>
      <vt:lpstr>Begründung</vt:lpstr>
      <vt:lpstr>Auftragsvergabe!Druckbereich</vt:lpstr>
      <vt:lpstr>Gewerke</vt:lpstr>
      <vt:lpstr>Naheverhältnis</vt:lpstr>
      <vt:lpstr>Verfahren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2018-02-07T08:26:38Z</dcterms:created>
  <dcterms:modified xsi:type="dcterms:W3CDTF">2026-07-23T08:22:50Z</dcterms:modified>
</cp:coreProperties>
</file>