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202300"/>
  <xr:revisionPtr revIDLastSave="0" documentId="13_ncr:1_{E8E00840-847A-43A8-9BA5-30094D66C90C}" xr6:coauthVersionLast="47" xr6:coauthVersionMax="47" xr10:uidLastSave="{00000000-0000-0000-0000-000000000000}"/>
  <workbookProtection workbookAlgorithmName="SHA-512" workbookHashValue="SyLWrOGCcZz7MOHJNLNhVO1Dc5S/RZDgHBGvBtDaKvgV88OBb2S+2a4d2jMK1X/zaXRq9YUd5ZeArpDIq+yB2w==" workbookSaltValue="q5e+K6bmP8D3OkcZIhwnhg==" workbookSpinCount="100000" lockStructure="1"/>
  <bookViews>
    <workbookView xWindow="-120" yWindow="-120" windowWidth="29040" windowHeight="15720" xr2:uid="{00000000-000D-0000-FFFF-FFFF00000000}"/>
  </bookViews>
  <sheets>
    <sheet name="Zusammenfassung" sheetId="1" r:id="rId1"/>
    <sheet name="Dropdowns"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1" l="1"/>
  <c r="E95" i="1"/>
  <c r="D71" i="1" l="1"/>
  <c r="D18" i="1"/>
  <c r="E85" i="1"/>
  <c r="F65" i="1"/>
  <c r="C27" i="1"/>
  <c r="H31" i="5"/>
  <c r="H30" i="5"/>
  <c r="H29" i="5"/>
  <c r="H28" i="5"/>
  <c r="H27" i="5"/>
  <c r="H26" i="5"/>
  <c r="H25" i="5"/>
  <c r="H24" i="5"/>
  <c r="H22" i="5"/>
  <c r="H21" i="5"/>
  <c r="H20" i="5"/>
  <c r="H19" i="5"/>
  <c r="H18" i="5"/>
  <c r="H17" i="5"/>
  <c r="H16" i="5"/>
  <c r="H15" i="5"/>
  <c r="N5" i="5"/>
  <c r="H23" i="5" l="1"/>
  <c r="J17" i="5" s="1" a="1"/>
  <c r="J17" i="5" s="1"/>
  <c r="H32"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<sst xmlns="http://schemas.openxmlformats.org/spreadsheetml/2006/main" count="188" uniqueCount="122">
  <si>
    <t>Bürgerenergiegemeinschaft (BEG)</t>
  </si>
  <si>
    <t>Gemeinschaftliche Erzeugungsanlage (GEA)</t>
  </si>
  <si>
    <t>Regionale Erneuerbare Energie-Gemeinschaft (EEG)</t>
  </si>
  <si>
    <t>Lokale Erneuerbare Energie-Gemeinschaft (EEG)</t>
  </si>
  <si>
    <t>Nr.</t>
  </si>
  <si>
    <t>Angebot liegt bei?</t>
  </si>
  <si>
    <t>Durchführende / ausführende Firma</t>
  </si>
  <si>
    <t>"Gemeinschaftliche Erzeugungsanlage (GEA): mind. 5 Verbrauchszählpunkte sind erforderlich"</t>
  </si>
  <si>
    <t>"Lokale Erneuerbare-Energie- Gemeinschaften: mind. 10 Verbrauchszählpunkte sind erforderlich"</t>
  </si>
  <si>
    <t>"Regionale Erneuerbare-Energie- Gemeinschaften: mind. 20 Verbrauchszählpunkte  sind erforderlich"</t>
  </si>
  <si>
    <t>"Bürgerenergiegemeinschaften: mind. 20 Verbrauchszählpunkte sind erforderlich"</t>
  </si>
  <si>
    <t>Ein Programm des Klima- und Energiefonds - managed by Kommunalkredit Public Consulting</t>
  </si>
  <si>
    <t>Name Ansprechperson</t>
  </si>
  <si>
    <t>bitte auswählen</t>
  </si>
  <si>
    <t>trifft zu</t>
  </si>
  <si>
    <t>trifft nicht zu</t>
  </si>
  <si>
    <t>EDA Portal</t>
  </si>
  <si>
    <t>Email-Anbindung</t>
  </si>
  <si>
    <t>Kommunikationsschnittstelle (KEP)</t>
  </si>
  <si>
    <t>Hinweise:</t>
  </si>
  <si>
    <t>ja</t>
  </si>
  <si>
    <t>nein</t>
  </si>
  <si>
    <t>GEA: "Gemeinschaftliche Erzeugungsanlage“ gemäß § 16a ElWOG 2010, Antragstellung durch Rechtsträger der GEA, Anlagenverantwortliche oder der Betreiber möglich</t>
  </si>
  <si>
    <t>EEG: regionale „Erneuerbare-Energie-Gemeinschaft“ gemäß § 79 EAG und § 16c ElWOG</t>
  </si>
  <si>
    <t>EEG: lokale "Erneuerbare-Energie-Gemeinschaft“ gemäß § 79 EAG und § 16c ElWOG</t>
  </si>
  <si>
    <t>BEG: "Bürgerenergiegemeinschaft“ gemäß § 16b ElWOG 2010</t>
  </si>
  <si>
    <t>Beschreibung der Rolle der antragstellenden Person (Rechtsträger GEA, Betreiber, Anlagenverantwortliche/r)</t>
  </si>
  <si>
    <t>Ich bestätige, dass ausschließlich Energie aus erneuerbarer Energieerzeugung genutzt wird</t>
  </si>
  <si>
    <t>immaterielle Leistung</t>
  </si>
  <si>
    <t>Anschaffung Hardwarekomponenten</t>
  </si>
  <si>
    <t>sonstiges</t>
  </si>
  <si>
    <t>Anschaffung Software</t>
  </si>
  <si>
    <t>Kosten (netto)
[EUR]</t>
  </si>
  <si>
    <t>Summe</t>
  </si>
  <si>
    <t>Bitte fügen Sie weitere Zeilen oberhalb ein!</t>
  </si>
  <si>
    <r>
      <t xml:space="preserve">Kostenart
</t>
    </r>
    <r>
      <rPr>
        <i/>
        <sz val="9"/>
        <color theme="1"/>
        <rFont val="Calibri"/>
        <family val="2"/>
      </rPr>
      <t>(bitte auswählen)</t>
    </r>
  </si>
  <si>
    <t>Sofern die Antragstellung für eine Dachorganisation erfolgt, die mehrere Arten von Energiegemeinschaften vertritt, bitte "regionale Energiegemeinschaft" oder "Bürgerenergiegemeinschaft" auswählen.</t>
  </si>
  <si>
    <t>Art EDA Anbindung</t>
  </si>
  <si>
    <t>Reiter Zusammenfassung</t>
  </si>
  <si>
    <t>Reiter Ausschreibungsschwerpunkt 1</t>
  </si>
  <si>
    <t>Reiter Ausschreibungsschwerpunkt 2</t>
  </si>
  <si>
    <t>Layoutzeile</t>
  </si>
  <si>
    <t>Fehlermeldung offene Felder</t>
  </si>
  <si>
    <t>B7</t>
  </si>
  <si>
    <t>B8</t>
  </si>
  <si>
    <t>B9</t>
  </si>
  <si>
    <t>B13</t>
  </si>
  <si>
    <t>B16</t>
  </si>
  <si>
    <t>B17</t>
  </si>
  <si>
    <t>B18</t>
  </si>
  <si>
    <t>B19</t>
  </si>
  <si>
    <t>B20</t>
  </si>
  <si>
    <t>B22</t>
  </si>
  <si>
    <t>B23</t>
  </si>
  <si>
    <t>B29</t>
  </si>
  <si>
    <t>B30</t>
  </si>
  <si>
    <t>B34</t>
  </si>
  <si>
    <t>B39</t>
  </si>
  <si>
    <t>B40</t>
  </si>
  <si>
    <t>B41</t>
  </si>
  <si>
    <t>Es sind alle Felder befüllt.</t>
  </si>
  <si>
    <t xml:space="preserve"> </t>
  </si>
  <si>
    <t>Hinweis! Bitte befüllen Sie die Felder:</t>
  </si>
  <si>
    <t>Anfangsdatum</t>
  </si>
  <si>
    <t>Enddatum</t>
  </si>
  <si>
    <t>GEA</t>
  </si>
  <si>
    <t>rEEG</t>
  </si>
  <si>
    <t>lEEG</t>
  </si>
  <si>
    <t>BEG</t>
  </si>
  <si>
    <t>ZP</t>
  </si>
  <si>
    <t>Förderungsaktion</t>
  </si>
  <si>
    <r>
      <t xml:space="preserve">Hinweis: Um formal vollständig einzureichen, müssen alle Felder des vorliegenden Formulars vollständig ausgefüllt sein. Die Antragstellung erfolgt online unter </t>
    </r>
    <r>
      <rPr>
        <b/>
        <sz val="10"/>
        <color rgb="FF008561"/>
        <rFont val="Calibri"/>
        <family val="2"/>
      </rPr>
      <t>www.umweltfoerderung.at/betriebe/energiemanagement</t>
    </r>
  </si>
  <si>
    <t>Antragstellende Person</t>
  </si>
  <si>
    <r>
      <t xml:space="preserve">Hiermit wird bestätigt, dass der </t>
    </r>
    <r>
      <rPr>
        <b/>
        <sz val="10"/>
        <color theme="1"/>
        <rFont val="Calibri"/>
        <family val="2"/>
      </rPr>
      <t>Netzanschluss</t>
    </r>
    <r>
      <rPr>
        <sz val="10"/>
        <color theme="1"/>
        <rFont val="Calibri"/>
        <family val="2"/>
      </rPr>
      <t xml:space="preserve"> am oben angeführten Betriebsstandort </t>
    </r>
    <r>
      <rPr>
        <b/>
        <sz val="10"/>
        <color theme="1"/>
        <rFont val="Calibri"/>
        <family val="2"/>
      </rPr>
      <t>im Niederspannungsbereich</t>
    </r>
    <r>
      <rPr>
        <sz val="10"/>
        <color theme="1"/>
        <rFont val="Calibri"/>
        <family val="2"/>
      </rPr>
      <t xml:space="preserve"> (auf Netzebene 6 oder 7) liegt.</t>
    </r>
  </si>
  <si>
    <r>
      <t xml:space="preserve">Hiermit wird bestätigt, dass die </t>
    </r>
    <r>
      <rPr>
        <b/>
        <sz val="10"/>
        <color theme="1"/>
        <rFont val="Calibri"/>
        <family val="2"/>
      </rPr>
      <t>Maßnahme freiwillig</t>
    </r>
    <r>
      <rPr>
        <sz val="10"/>
        <color theme="1"/>
        <rFont val="Calibri"/>
        <family val="2"/>
      </rPr>
      <t xml:space="preserve"> umgesetzt wird und keine Verpflichtung zur Einführung eines Energiemanagementsystems (aus dem EEffG oder der EPBD) bestehen.</t>
    </r>
  </si>
  <si>
    <t>Gesamtstromverbrauch am Standort (2025)</t>
  </si>
  <si>
    <t>kWh</t>
  </si>
  <si>
    <t xml:space="preserve">maximale Bezugslast gemäß Netzvertrag: </t>
  </si>
  <si>
    <t xml:space="preserve">kW </t>
  </si>
  <si>
    <t>bereits vorhanden oder in Anschaffung?*</t>
  </si>
  <si>
    <t>soll in EMS integriert werden?</t>
  </si>
  <si>
    <t>Leistung (kW):</t>
  </si>
  <si>
    <t>Kurzbeschreibung der Maschine/Anlage</t>
  </si>
  <si>
    <t>geschätzer Anteil an der maximalen Bezugslast in %</t>
  </si>
  <si>
    <r>
      <t xml:space="preserve">Hiermit wird bestätigt, dass für die Planung des Energiemanagementsystems eine </t>
    </r>
    <r>
      <rPr>
        <b/>
        <sz val="10"/>
        <color theme="1"/>
        <rFont val="Calibri"/>
        <family val="2"/>
      </rPr>
      <t>Standortanalyse</t>
    </r>
    <r>
      <rPr>
        <sz val="10"/>
        <color theme="1"/>
        <rFont val="Calibri"/>
        <family val="2"/>
      </rPr>
      <t xml:space="preserve"> gemäß der Anforderungen im Leitfaden vorgesehen ist und unter Verwendung der </t>
    </r>
    <r>
      <rPr>
        <b/>
        <sz val="10"/>
        <color theme="1"/>
        <rFont val="Calibri"/>
        <family val="2"/>
      </rPr>
      <t>Vorlage</t>
    </r>
    <r>
      <rPr>
        <sz val="10"/>
        <color theme="1"/>
        <rFont val="Calibri"/>
        <family val="2"/>
      </rPr>
      <t xml:space="preserve"> nachvollziehbar dokumentiert wird.</t>
    </r>
  </si>
  <si>
    <t>Energiemanagement - Flexibilisierung im Verteilnetz - Ausschreibung für 
Betriebe, Gemeinden und Vereine</t>
  </si>
  <si>
    <r>
      <t xml:space="preserve">Hiermit wird bestätigt, dass das zur Förderung eingereichte Energiemanagementsystem </t>
    </r>
    <r>
      <rPr>
        <b/>
        <sz val="10"/>
        <color theme="1"/>
        <rFont val="Calibri"/>
        <family val="2"/>
      </rPr>
      <t>keine reine „Cloud-Lösung“</t>
    </r>
    <r>
      <rPr>
        <sz val="10"/>
        <color theme="1"/>
        <rFont val="Calibri"/>
        <family val="2"/>
      </rPr>
      <t xml:space="preserve"> bzw. ein </t>
    </r>
    <r>
      <rPr>
        <b/>
        <sz val="10"/>
        <color theme="1"/>
        <rFont val="Calibri"/>
        <family val="2"/>
      </rPr>
      <t>Energiemanagementsysteme ohne lokaler, softwaretechnischer Verarbeitung</t>
    </r>
    <r>
      <rPr>
        <sz val="10"/>
        <color theme="1"/>
        <rFont val="Calibri"/>
        <family val="2"/>
      </rPr>
      <t xml:space="preserve"> von Steuerungsvorgaben in der Kundenanlage ist.</t>
    </r>
  </si>
  <si>
    <r>
      <t xml:space="preserve">Gesamtleistung bestehender </t>
    </r>
    <r>
      <rPr>
        <b/>
        <sz val="10"/>
        <color theme="1"/>
        <rFont val="Calibri"/>
        <family val="2"/>
      </rPr>
      <t>Stromerzeugungsanlagen</t>
    </r>
    <r>
      <rPr>
        <sz val="10"/>
        <color theme="1"/>
        <rFont val="Calibri"/>
        <family val="2"/>
      </rPr>
      <t xml:space="preserve"> am Standort</t>
    </r>
  </si>
  <si>
    <t>3  Komponenten am Standort</t>
  </si>
  <si>
    <t>2  Angaben zum Standort</t>
  </si>
  <si>
    <t>1  Angaben zur antragstellenden Person</t>
  </si>
  <si>
    <t>*sofern "Anschaffung geplant" angegeben wird, ist die getätigte Anschaffung und Systemintegration in das Energiemanagementsystem im Zuge der Endabrechnung zu bestätigen.</t>
  </si>
  <si>
    <t>4  Angaben zum geplanten Energiemanagementsystem - verpflichtende Anforderungen</t>
  </si>
  <si>
    <t>5 Leistungsverzeichnis (Kostenkalkulation):</t>
  </si>
  <si>
    <t xml:space="preserve">Beschreibung der Leistungsposition </t>
  </si>
  <si>
    <t>6  Angaben zur Erreichung positiver systemischer Effekte</t>
  </si>
  <si>
    <r>
      <rPr>
        <b/>
        <sz val="10"/>
        <color theme="1"/>
        <rFont val="Calibri"/>
        <family val="2"/>
      </rPr>
      <t>Option 1</t>
    </r>
    <r>
      <rPr>
        <sz val="10"/>
        <color theme="1"/>
        <rFont val="Calibri"/>
        <family val="2"/>
      </rPr>
      <t xml:space="preserve">: </t>
    </r>
    <r>
      <rPr>
        <b/>
        <sz val="10"/>
        <color theme="1"/>
        <rFont val="Calibri"/>
        <family val="2"/>
      </rPr>
      <t>dynamischer Einspeisevertrag</t>
    </r>
    <r>
      <rPr>
        <sz val="10"/>
        <color theme="1"/>
        <rFont val="Calibri"/>
        <family val="2"/>
      </rPr>
      <t xml:space="preserve"> – ein Einspeisevertrag mit dynamischen Energiepreisen mit stündlichen oder viertelstündlichen Abrechnungsintervallen</t>
    </r>
  </si>
  <si>
    <r>
      <rPr>
        <b/>
        <sz val="10"/>
        <color theme="1"/>
        <rFont val="Calibri"/>
        <family val="2"/>
      </rPr>
      <t>Option 2: dynamischer Liefervertrag</t>
    </r>
    <r>
      <rPr>
        <sz val="10"/>
        <color theme="1"/>
        <rFont val="Calibri"/>
        <family val="2"/>
      </rPr>
      <t xml:space="preserve"> – ein Liefervertrag mit dynamischen Energiepreisen mit stündlichen oder viertelstündlichen Abrechnungsintervallen</t>
    </r>
  </si>
  <si>
    <r>
      <rPr>
        <b/>
        <sz val="10"/>
        <color theme="1"/>
        <rFont val="Calibri"/>
        <family val="2"/>
      </rPr>
      <t>Option 3</t>
    </r>
    <r>
      <rPr>
        <sz val="10"/>
        <color theme="1"/>
        <rFont val="Calibri"/>
        <family val="2"/>
      </rPr>
      <t xml:space="preserve">: </t>
    </r>
    <r>
      <rPr>
        <b/>
        <sz val="10"/>
        <color theme="1"/>
        <rFont val="Calibri"/>
        <family val="2"/>
      </rPr>
      <t>Vertrag mit einem Flexibilitätsdienstleister</t>
    </r>
    <r>
      <rPr>
        <sz val="10"/>
        <color theme="1"/>
        <rFont val="Calibri"/>
        <family val="2"/>
      </rPr>
      <t xml:space="preserve"> (Energielieferant, Virtuelles Kraftwerk, Aggregator)</t>
    </r>
  </si>
  <si>
    <r>
      <rPr>
        <b/>
        <sz val="10"/>
        <color theme="1"/>
        <rFont val="Calibri"/>
        <family val="2"/>
      </rPr>
      <t>Option 4</t>
    </r>
    <r>
      <rPr>
        <sz val="10"/>
        <color theme="1"/>
        <rFont val="Calibri"/>
        <family val="2"/>
      </rPr>
      <t xml:space="preserve">: </t>
    </r>
    <r>
      <rPr>
        <b/>
        <sz val="10"/>
        <color theme="1"/>
        <rFont val="Calibri"/>
        <family val="2"/>
      </rPr>
      <t xml:space="preserve">flexibler Netzzugang - </t>
    </r>
    <r>
      <rPr>
        <sz val="10"/>
        <color theme="1"/>
        <rFont val="Calibri"/>
        <family val="2"/>
      </rPr>
      <t xml:space="preserve">Begrenzung der netzwirksamen Leistung eines einspeisenden Netzbenutzers wegen </t>
    </r>
    <r>
      <rPr>
        <b/>
        <sz val="10"/>
        <color theme="1"/>
        <rFont val="Calibri"/>
        <family val="2"/>
      </rPr>
      <t xml:space="preserve">Vorgabe durch den Netzbetreiber </t>
    </r>
    <r>
      <rPr>
        <sz val="10"/>
        <color theme="1"/>
        <rFont val="Calibri"/>
        <family val="2"/>
      </rPr>
      <t xml:space="preserve">(statisch oder zukünftig dynamisch) oder auf </t>
    </r>
    <r>
      <rPr>
        <b/>
        <sz val="10"/>
        <color theme="1"/>
        <rFont val="Calibri"/>
        <family val="2"/>
      </rPr>
      <t>Verlangen des Betreibers/Förderungsnehmers</t>
    </r>
    <r>
      <rPr>
        <sz val="10"/>
        <color theme="1"/>
        <rFont val="Calibri"/>
        <family val="2"/>
      </rPr>
      <t xml:space="preserve"> (§ 103 ElWG)</t>
    </r>
  </si>
  <si>
    <r>
      <rPr>
        <b/>
        <sz val="10"/>
        <color theme="1"/>
        <rFont val="Calibri"/>
        <family val="2"/>
      </rPr>
      <t>Option 5</t>
    </r>
    <r>
      <rPr>
        <sz val="10"/>
        <color theme="1"/>
        <rFont val="Calibri"/>
        <family val="2"/>
      </rPr>
      <t xml:space="preserve">: </t>
    </r>
    <r>
      <rPr>
        <b/>
        <sz val="10"/>
        <color theme="1"/>
        <rFont val="Calibri"/>
        <family val="2"/>
      </rPr>
      <t>Regelbarer Netztarif</t>
    </r>
    <r>
      <rPr>
        <sz val="10"/>
        <color theme="1"/>
        <rFont val="Calibri"/>
        <family val="2"/>
      </rPr>
      <t xml:space="preserve"> (voraussichtlich ab 01.01.2027)</t>
    </r>
  </si>
  <si>
    <r>
      <rPr>
        <b/>
        <sz val="10"/>
        <color theme="1"/>
        <rFont val="Calibri"/>
        <family val="2"/>
      </rPr>
      <t>Option 6</t>
    </r>
    <r>
      <rPr>
        <sz val="10"/>
        <color theme="1"/>
        <rFont val="Calibri"/>
        <family val="2"/>
      </rPr>
      <t xml:space="preserve">: </t>
    </r>
    <r>
      <rPr>
        <b/>
        <sz val="10"/>
        <color theme="1"/>
        <rFont val="Calibri"/>
        <family val="2"/>
      </rPr>
      <t xml:space="preserve">dynamische Einspeisung/Bezug </t>
    </r>
    <r>
      <rPr>
        <sz val="10"/>
        <color theme="1"/>
        <rFont val="Calibri"/>
        <family val="2"/>
      </rPr>
      <t>im Rahmen der Teilnahme an einer lokalen/regionalen Energiegemeinschaft bzw. der „gemeinsame Energienutzung“ im Nahebereich</t>
    </r>
  </si>
  <si>
    <t>Kurzbeschreibung:</t>
  </si>
  <si>
    <r>
      <t>Es wird bestätigt, dass am Standort ein a</t>
    </r>
    <r>
      <rPr>
        <b/>
        <sz val="10"/>
        <color theme="1"/>
        <rFont val="Calibri"/>
        <family val="2"/>
      </rPr>
      <t>utomatisiertes, kommunikationsfähiges Energiemanagementsystems</t>
    </r>
    <r>
      <rPr>
        <sz val="10"/>
        <color theme="1"/>
        <rFont val="Calibri"/>
        <family val="2"/>
      </rPr>
      <t xml:space="preserve"> geplant, angeschafft, installiert und konfiguiert werden soll. 
Weiters wird bestätigt, dass die </t>
    </r>
    <r>
      <rPr>
        <b/>
        <sz val="10"/>
        <color theme="1"/>
        <rFont val="Calibri"/>
        <family val="2"/>
      </rPr>
      <t>Steuerungseinheit</t>
    </r>
    <r>
      <rPr>
        <sz val="10"/>
        <color theme="1"/>
        <rFont val="Calibri"/>
        <family val="2"/>
      </rPr>
      <t xml:space="preserve"> des Energiemanagementsystems </t>
    </r>
    <r>
      <rPr>
        <b/>
        <sz val="10"/>
        <color theme="1"/>
        <rFont val="Calibri"/>
        <family val="2"/>
      </rPr>
      <t>am Standort der Kundenanlage</t>
    </r>
    <r>
      <rPr>
        <sz val="10"/>
        <color theme="1"/>
        <rFont val="Calibri"/>
        <family val="2"/>
      </rPr>
      <t xml:space="preserve"> installiert wird und die Verarbeitung und Umsetzung von Steuerungsvorgaben lokal erfolgt.</t>
    </r>
  </si>
  <si>
    <r>
      <t xml:space="preserve">Es wird bestätigt, dass das geplante </t>
    </r>
    <r>
      <rPr>
        <b/>
        <sz val="10"/>
        <color theme="1"/>
        <rFont val="Calibri"/>
        <family val="2"/>
      </rPr>
      <t>Energiemanagementsystem</t>
    </r>
    <r>
      <rPr>
        <sz val="10"/>
        <color theme="1"/>
        <rFont val="Calibri"/>
        <family val="2"/>
      </rPr>
      <t xml:space="preserve"> </t>
    </r>
    <r>
      <rPr>
        <b/>
        <sz val="10"/>
        <color theme="1"/>
        <rFont val="Calibri"/>
        <family val="2"/>
      </rPr>
      <t>folgenden Mindestfunktionsumfang</t>
    </r>
    <r>
      <rPr>
        <sz val="10"/>
        <color theme="1"/>
        <rFont val="Calibri"/>
        <family val="2"/>
      </rPr>
      <t xml:space="preserve"> erfüllt und dieser im Zuge der Endabrechnung von einer Fachfirma bestätigt wird:
- </t>
    </r>
    <r>
      <rPr>
        <b/>
        <sz val="10"/>
        <color theme="1"/>
        <rFont val="Calibri"/>
        <family val="2"/>
      </rPr>
      <t>Aktive Steuerung</t>
    </r>
    <r>
      <rPr>
        <sz val="10"/>
        <color theme="1"/>
        <rFont val="Calibri"/>
        <family val="2"/>
      </rPr>
      <t xml:space="preserve"> von Anlagen bzw. elektrischen Maschinen
- Verarbeitung von </t>
    </r>
    <r>
      <rPr>
        <b/>
        <sz val="10"/>
        <color theme="1"/>
        <rFont val="Calibri"/>
        <family val="2"/>
      </rPr>
      <t>zeitvariablen und/oder dynamischen Preissignalen</t>
    </r>
    <r>
      <rPr>
        <sz val="10"/>
        <color theme="1"/>
        <rFont val="Calibri"/>
        <family val="2"/>
      </rPr>
      <t xml:space="preserve"> 
- </t>
    </r>
    <r>
      <rPr>
        <b/>
        <sz val="10"/>
        <color theme="1"/>
        <rFont val="Calibri"/>
        <family val="2"/>
      </rPr>
      <t>Messung</t>
    </r>
    <r>
      <rPr>
        <sz val="10"/>
        <color theme="1"/>
        <rFont val="Calibri"/>
        <family val="2"/>
      </rPr>
      <t xml:space="preserve"> von Bezug (und Einspeisung) </t>
    </r>
    <r>
      <rPr>
        <b/>
        <sz val="10"/>
        <color theme="1"/>
        <rFont val="Calibri"/>
        <family val="2"/>
      </rPr>
      <t>am Netzanschluss</t>
    </r>
    <r>
      <rPr>
        <sz val="10"/>
        <color theme="1"/>
        <rFont val="Calibri"/>
        <family val="2"/>
      </rPr>
      <t xml:space="preserve">
- </t>
    </r>
    <r>
      <rPr>
        <b/>
        <sz val="10"/>
        <color theme="1"/>
        <rFont val="Calibri"/>
        <family val="2"/>
      </rPr>
      <t>Lastmanagement</t>
    </r>
    <r>
      <rPr>
        <sz val="10"/>
        <color theme="1"/>
        <rFont val="Calibri"/>
        <family val="2"/>
      </rPr>
      <t>: Fähigkeit zur Verarbeitung von Leistungsvorgaben</t>
    </r>
  </si>
  <si>
    <r>
      <t xml:space="preserve">Gesamtleistung elektrische </t>
    </r>
    <r>
      <rPr>
        <b/>
        <sz val="10"/>
        <rFont val="Calibri"/>
        <family val="2"/>
      </rPr>
      <t>Energiespeicher</t>
    </r>
    <r>
      <rPr>
        <sz val="10"/>
        <rFont val="Calibri"/>
        <family val="2"/>
      </rPr>
      <t xml:space="preserve"> (sofern einspeisefähig) am Standort:</t>
    </r>
  </si>
  <si>
    <t>kW (maximale Entladeleistung)</t>
  </si>
  <si>
    <t>kW (Engpassleistung)</t>
  </si>
  <si>
    <r>
      <t xml:space="preserve">Hinweis: Das Energiemanagementsystem muss zur Steuerung von </t>
    </r>
    <r>
      <rPr>
        <b/>
        <i/>
        <sz val="10"/>
        <rFont val="Calibri"/>
        <family val="2"/>
      </rPr>
      <t>Erzeugern, Verbrauchern oder Speichereinheiten aus mindestens zwei der folgenden Kategorien</t>
    </r>
    <r>
      <rPr>
        <i/>
        <sz val="10"/>
        <rFont val="Calibri"/>
        <family val="2"/>
      </rPr>
      <t xml:space="preserve"> eingesetzt werden:</t>
    </r>
  </si>
  <si>
    <t>Bezeichnung der Anlage</t>
  </si>
  <si>
    <t>Max. Leistung (kW):</t>
  </si>
  <si>
    <r>
      <rPr>
        <sz val="9"/>
        <color theme="1"/>
        <rFont val="Calibri"/>
        <family val="2"/>
      </rPr>
      <t xml:space="preserve">Kategorie: </t>
    </r>
    <r>
      <rPr>
        <b/>
        <sz val="9"/>
        <color theme="1"/>
        <rFont val="Calibri"/>
        <family val="2"/>
      </rPr>
      <t>Ladestelle(n) (&gt; 3,7 kW)</t>
    </r>
  </si>
  <si>
    <r>
      <rPr>
        <sz val="9"/>
        <color theme="1"/>
        <rFont val="Calibri"/>
        <family val="2"/>
      </rPr>
      <t xml:space="preserve">Kategorie: </t>
    </r>
    <r>
      <rPr>
        <b/>
        <sz val="9"/>
        <color theme="1"/>
        <rFont val="Calibri"/>
        <family val="2"/>
      </rPr>
      <t>Wärmepumpe(n)</t>
    </r>
  </si>
  <si>
    <t>Bezeichnung der Anlage / Maschine</t>
  </si>
  <si>
    <r>
      <rPr>
        <sz val="10"/>
        <color theme="1"/>
        <rFont val="Calibri"/>
        <family val="2"/>
      </rPr>
      <t xml:space="preserve">Kategorie: </t>
    </r>
    <r>
      <rPr>
        <b/>
        <sz val="10"/>
        <color theme="1"/>
        <rFont val="Calibri"/>
        <family val="2"/>
      </rPr>
      <t>Erneuerbare-Energie-Erzeugungsanlage(n):</t>
    </r>
  </si>
  <si>
    <r>
      <rPr>
        <sz val="10"/>
        <color theme="1"/>
        <rFont val="Calibri"/>
        <family val="2"/>
      </rPr>
      <t>Kategorie:</t>
    </r>
    <r>
      <rPr>
        <b/>
        <sz val="10"/>
        <color theme="1"/>
        <rFont val="Calibri"/>
        <family val="2"/>
      </rPr>
      <t xml:space="preserve"> Elektrische/r) Energiespeicher</t>
    </r>
  </si>
  <si>
    <t>Projektstandort - Straße und Hausnummer</t>
  </si>
  <si>
    <t>PLZ und Ort</t>
  </si>
  <si>
    <t>Antragstellung erfolgt für folgenden Betriebsstandort 
(Bezeichnung)</t>
  </si>
  <si>
    <t>Hinweis: Zur Erreichung positiver Effekte auf das Energiesystem verpflichten sich die förderungsnehmenden Personen für die Laufzeit von fünf Jahren (spätestens ab der Übermittlung der Endabrechnungsunterlagen) zur Regelung Ihres Systems auf Basis von und durch die Wahl einer der nachfolgend angeführten Optionen. Bitte geben Sie bekannt, welche Option Sie (aus Sicht zum Zeitpunkt der Antragstellung) wählen werden. Die Bekanntgabe der tatsächlich gewählten Option muss im Zuge der Endabrechnung erfolgen.</t>
  </si>
  <si>
    <r>
      <rPr>
        <sz val="10"/>
        <color theme="1"/>
        <rFont val="Calibri"/>
        <family val="2"/>
      </rPr>
      <t>Kategorie:</t>
    </r>
    <r>
      <rPr>
        <b/>
        <sz val="10"/>
        <color theme="1"/>
        <rFont val="Calibri"/>
        <family val="2"/>
      </rPr>
      <t xml:space="preserve"> Weitere elektrische Maschinen oder Anlagen, die automatisiert steuerbar sind</t>
    </r>
  </si>
  <si>
    <r>
      <t xml:space="preserve">Gesamtleistung einspeisefähiger </t>
    </r>
    <r>
      <rPr>
        <b/>
        <sz val="10"/>
        <rFont val="Calibri"/>
        <family val="2"/>
      </rPr>
      <t>Ladeeinrichtungen (&gt; 3,7 kW)</t>
    </r>
    <r>
      <rPr>
        <sz val="10"/>
        <rFont val="Calibri"/>
        <family val="2"/>
      </rPr>
      <t xml:space="preserve"> am Standort: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</si>
</sst>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26" x14ac:knownFonts="1">
    <font>
      <sz val="11"/>
      <color theme="1"/>
      <name val="Calibri"/>
      <family val="2"/>
    </font>
    <font>
      <b/>
      <sz val="11"/>
      <color theme="1"/>
      <name val="Calibri"/>
      <family val="2"/>
    </font>
    <font>
      <u/>
      <sz val="11"/>
      <color theme="10"/>
      <name val="Calibri"/>
      <family val="2"/>
    </font>
    <font>
      <sz val="10"/>
      <color theme="1"/>
      <name val="Calibri"/>
      <family val="2"/>
    </font>
    <font>
      <b/>
      <sz val="10"/>
      <color theme="1"/>
      <name val="Calibri"/>
      <family val="2"/>
    </font>
    <font>
      <i/>
      <sz val="10"/>
      <color theme="1"/>
      <name val="Calibri"/>
      <family val="2"/>
    </font>
    <font>
      <sz val="11"/>
      <color rgb="FFFF0000"/>
      <name val="Calibri"/>
      <family val="2"/>
    </font>
    <font>
      <b/>
      <sz val="9"/>
      <color theme="1"/>
      <name val="Calibri"/>
      <family val="2"/>
    </font>
    <font>
      <sz val="10"/>
      <name val="Calibri"/>
      <family val="2"/>
    </font>
    <font>
      <i/>
      <sz val="10"/>
      <name val="Calibri"/>
      <family val="2"/>
    </font>
    <font>
      <i/>
      <sz val="9"/>
      <color theme="1"/>
      <name val="Calibri"/>
      <family val="2"/>
    </font>
    <font>
      <sz val="20"/>
      <color rgb="FF0D539E"/>
      <name val="Calibri"/>
      <family val="2"/>
    </font>
    <font>
      <b/>
      <sz val="10"/>
      <color rgb="FF008561"/>
      <name val="Calibri"/>
      <family val="2"/>
    </font>
    <font>
      <b/>
      <sz val="10"/>
      <color theme="0"/>
      <name val="Calibri"/>
      <family val="2"/>
    </font>
    <font>
      <b/>
      <sz val="16"/>
      <color theme="0"/>
      <name val="Calibri"/>
      <family val="2"/>
    </font>
    <font>
      <sz val="10"/>
      <color indexed="23"/>
      <name val="Calibri"/>
      <family val="2"/>
    </font>
    <font>
      <sz val="20"/>
      <name val="Calibri"/>
      <family val="2"/>
    </font>
    <font>
      <b/>
      <sz val="10"/>
      <color rgb="FFFF0000"/>
      <name val="Calibri"/>
      <family val="2"/>
    </font>
    <font>
      <sz val="11"/>
      <color theme="1"/>
      <name val="Calibri"/>
      <family val="2"/>
    </font>
    <font>
      <b/>
      <sz val="10"/>
      <name val="Calibri"/>
      <family val="2"/>
    </font>
    <font>
      <b/>
      <i/>
      <sz val="10"/>
      <name val="Calibri"/>
      <family val="2"/>
    </font>
    <font>
      <sz val="11"/>
      <name val="Calibri"/>
      <family val="2"/>
    </font>
    <font>
      <sz val="9"/>
      <color theme="1"/>
      <name val="Calibri"/>
      <family val="2"/>
    </font>
    <font>
      <b/>
      <sz val="9"/>
      <name val="Calibri"/>
      <family val="2"/>
    </font>
    <font>
      <b/>
      <sz val="11"/>
      <color rgb="FFFF0000"/>
      <name val="Calibri"/>
      <family val="2"/>
    </font>
    <font>
      <sz val="10"/>
      <color rgb="FF505050"/>
      <name val="Calibri"/>
      <family val="2"/>
    </font>
  </fonts>
  <fills count="8">
    <fill>
      <patternFill patternType="none"/>
    </fill>
    <fill>
      <patternFill patternType="gray125"/>
    </fill>
    <fill>
      <patternFill patternType="solid">
        <fgColor rgb="FFDDEAFF"/>
        <bgColor indexed="64"/>
      </patternFill>
    </fill>
    <fill>
      <patternFill patternType="solid">
        <fgColor theme="0"/>
        <bgColor indexed="64"/>
      </patternFill>
    </fill>
    <fill>
      <patternFill patternType="solid">
        <fgColor theme="0" tint="-0.14996795556505021"/>
        <bgColor indexed="64"/>
      </patternFill>
    </fill>
    <fill>
      <patternFill patternType="solid">
        <fgColor rgb="FF0D539E"/>
        <bgColor indexed="64"/>
      </patternFill>
    </fill>
    <fill>
      <patternFill patternType="solid">
        <fgColor theme="2" tint="-9.9978637043366805E-2"/>
        <bgColor indexed="64"/>
      </patternFill>
    </fill>
    <fill>
      <patternFill patternType="solid">
        <fgColor theme="0" tint="-0.14999847407452621"/>
        <bgColor indexed="64"/>
      </patternFill>
    </fill>
  </fills>
  <borders count="21">
    <border>
      <left/>
      <right/>
      <top/>
      <bottom/>
      <diagonal/>
    </border>
    <border>
      <left style="hair">
        <color auto="1"/>
      </left>
      <right style="hair">
        <color auto="1"/>
      </right>
      <top style="hair">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style="hair">
        <color auto="1"/>
      </left>
      <right/>
      <top/>
      <bottom/>
      <diagonal/>
    </border>
    <border>
      <left/>
      <right/>
      <top style="hair">
        <color auto="1"/>
      </top>
      <bottom style="hair">
        <color auto="1"/>
      </bottom>
      <diagonal/>
    </border>
    <border>
      <left/>
      <right/>
      <top style="hair">
        <color auto="1"/>
      </top>
      <bottom/>
      <diagonal/>
    </border>
    <border>
      <left style="hair">
        <color auto="1"/>
      </left>
      <right style="hair">
        <color auto="1"/>
      </right>
      <top/>
      <bottom style="hair">
        <color auto="1"/>
      </bottom>
      <diagonal/>
    </border>
  </borders>
  <cellStyleXfs count="3">
    <xf numFmtId="0" fontId="0" fillId="0" borderId="0"/>
    <xf numFmtId="0" fontId="2" fillId="0" borderId="0" applyNumberFormat="0" applyFill="0" applyBorder="0" applyAlignment="0" applyProtection="0"/>
    <xf numFmtId="9" fontId="18" fillId="0" borderId="0" applyFont="0" applyFill="0" applyBorder="0" applyAlignment="0" applyProtection="0"/>
  </cellStyleXfs>
  <cellXfs count="100">
    <xf numFmtId="0" fontId="0" fillId="0" borderId="0" xfId="0"/>
    <xf numFmtId="4" fontId="8" fillId="2" borderId="1" xfId="0" applyNumberFormat="1" applyFont="1" applyFill="1" applyBorder="1" applyAlignment="1" applyProtection="1">
      <alignment horizontal="center" vertical="center"/>
      <protection locked="0"/>
    </xf>
    <xf numFmtId="0" fontId="3" fillId="0" borderId="0" xfId="0" applyFont="1"/>
    <xf numFmtId="0" fontId="3" fillId="0" borderId="0" xfId="0" applyFont="1" applyAlignment="1">
      <alignment horizontal="left" vertical="center"/>
    </xf>
    <xf numFmtId="0" fontId="3" fillId="0" borderId="0" xfId="0" applyFont="1" applyAlignment="1">
      <alignment horizontal="left"/>
    </xf>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164" fontId="3" fillId="0" borderId="0" xfId="0" applyNumberFormat="1" applyFont="1"/>
    <xf numFmtId="0" fontId="3" fillId="0" borderId="10" xfId="0" applyFont="1" applyBorder="1"/>
    <xf numFmtId="0" fontId="0" fillId="3" borderId="0" xfId="0" applyFill="1" applyAlignment="1">
      <alignment wrapText="1"/>
    </xf>
    <xf numFmtId="0" fontId="0" fillId="3" borderId="0" xfId="0" applyFill="1"/>
    <xf numFmtId="0" fontId="15" fillId="3" borderId="0" xfId="0" applyFont="1" applyFill="1" applyAlignment="1">
      <alignment vertical="top"/>
    </xf>
    <xf numFmtId="0" fontId="3" fillId="3" borderId="0" xfId="0" applyFont="1" applyFill="1"/>
    <xf numFmtId="0" fontId="4" fillId="3" borderId="11" xfId="0" applyFont="1" applyFill="1" applyBorder="1" applyAlignment="1">
      <alignment horizontal="right" vertical="center"/>
    </xf>
    <xf numFmtId="0" fontId="4" fillId="3" borderId="12" xfId="0" applyFont="1" applyFill="1" applyBorder="1" applyAlignment="1">
      <alignment horizontal="right" vertical="center"/>
    </xf>
    <xf numFmtId="0" fontId="6" fillId="3" borderId="0" xfId="0" applyFont="1" applyFill="1"/>
    <xf numFmtId="0" fontId="13" fillId="3" borderId="0" xfId="0" applyFont="1" applyFill="1" applyAlignment="1">
      <alignment vertical="center"/>
    </xf>
    <xf numFmtId="0" fontId="4" fillId="3" borderId="1" xfId="0" applyFont="1" applyFill="1" applyBorder="1" applyAlignment="1">
      <alignment horizontal="right" vertical="center"/>
    </xf>
    <xf numFmtId="0" fontId="0" fillId="3" borderId="0" xfId="0" applyFill="1" applyAlignment="1">
      <alignment vertical="top" wrapText="1"/>
    </xf>
    <xf numFmtId="0" fontId="3" fillId="3" borderId="12" xfId="0" applyFont="1" applyFill="1" applyBorder="1" applyAlignment="1">
      <alignment horizontal="right" vertical="center" wrapText="1"/>
    </xf>
    <xf numFmtId="0" fontId="6" fillId="3" borderId="0" xfId="0" applyFont="1" applyFill="1" applyAlignment="1">
      <alignment wrapText="1"/>
    </xf>
    <xf numFmtId="0" fontId="0" fillId="3" borderId="0" xfId="0" applyFill="1" applyAlignment="1">
      <alignment vertical="center"/>
    </xf>
    <xf numFmtId="0" fontId="7"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6" fillId="3" borderId="0" xfId="0" applyFont="1" applyFill="1" applyAlignment="1">
      <alignment vertical="center"/>
    </xf>
    <xf numFmtId="0" fontId="7" fillId="4" borderId="14" xfId="0" applyFont="1" applyFill="1" applyBorder="1" applyAlignment="1">
      <alignment horizontal="center" vertical="center"/>
    </xf>
    <xf numFmtId="0" fontId="7" fillId="4" borderId="14"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3" fillId="4" borderId="14" xfId="0" applyFont="1" applyFill="1" applyBorder="1" applyAlignment="1">
      <alignment horizontal="left" vertical="center"/>
    </xf>
    <xf numFmtId="4" fontId="1" fillId="3" borderId="0" xfId="0" applyNumberFormat="1" applyFont="1" applyFill="1"/>
    <xf numFmtId="0" fontId="3" fillId="4" borderId="16" xfId="0" applyFont="1" applyFill="1" applyBorder="1" applyAlignment="1">
      <alignment horizontal="left" vertical="center"/>
    </xf>
    <xf numFmtId="0" fontId="5" fillId="3" borderId="0" xfId="0" applyFont="1" applyFill="1"/>
    <xf numFmtId="0" fontId="4" fillId="3" borderId="0" xfId="0" applyFont="1" applyFill="1" applyAlignment="1">
      <alignment horizontal="right"/>
    </xf>
    <xf numFmtId="0" fontId="8" fillId="3" borderId="12" xfId="0" applyFont="1" applyFill="1" applyBorder="1" applyAlignment="1">
      <alignment horizontal="right" vertical="center" wrapText="1"/>
    </xf>
    <xf numFmtId="0" fontId="7" fillId="4" borderId="1" xfId="0" applyFont="1" applyFill="1" applyBorder="1" applyAlignment="1">
      <alignment horizontal="left" vertical="center"/>
    </xf>
    <xf numFmtId="0" fontId="23" fillId="4" borderId="1" xfId="0" applyFont="1" applyFill="1" applyBorder="1" applyAlignment="1">
      <alignment horizontal="center" vertical="center" wrapText="1"/>
    </xf>
    <xf numFmtId="0" fontId="0" fillId="0" borderId="0" xfId="0" applyAlignment="1">
      <alignment vertical="center"/>
    </xf>
    <xf numFmtId="0" fontId="4" fillId="4" borderId="1" xfId="0" applyFont="1" applyFill="1" applyBorder="1" applyAlignment="1">
      <alignment horizontal="left" vertical="center" wrapText="1"/>
    </xf>
    <xf numFmtId="0" fontId="1" fillId="4" borderId="1" xfId="0" applyFont="1" applyFill="1" applyBorder="1" applyAlignment="1">
      <alignment horizontal="left" vertical="center" wrapText="1"/>
    </xf>
    <xf numFmtId="0" fontId="17" fillId="3" borderId="0" xfId="0" applyFont="1" applyFill="1" applyAlignment="1">
      <alignment vertical="center"/>
    </xf>
    <xf numFmtId="0" fontId="0" fillId="3" borderId="0" xfId="0" applyFill="1" applyAlignment="1">
      <alignment vertical="center" wrapText="1"/>
    </xf>
    <xf numFmtId="0" fontId="0" fillId="3" borderId="0" xfId="0" applyFill="1" applyAlignment="1" applyProtection="1">
      <alignment vertical="center" wrapText="1"/>
      <protection locked="0"/>
    </xf>
    <xf numFmtId="0" fontId="0" fillId="3" borderId="0" xfId="0" applyFill="1" applyAlignment="1" applyProtection="1">
      <alignment horizontal="center" vertical="center"/>
      <protection locked="0"/>
    </xf>
    <xf numFmtId="0" fontId="0" fillId="3" borderId="0" xfId="0" applyFill="1" applyAlignment="1" applyProtection="1">
      <alignment horizontal="center" vertical="center" wrapText="1"/>
      <protection locked="0"/>
    </xf>
    <xf numFmtId="1" fontId="0" fillId="3" borderId="0" xfId="0" applyNumberFormat="1" applyFill="1" applyAlignment="1" applyProtection="1">
      <alignment vertical="center" wrapText="1"/>
      <protection locked="0"/>
    </xf>
    <xf numFmtId="4" fontId="0" fillId="3" borderId="0" xfId="0" applyNumberFormat="1" applyFill="1" applyAlignment="1" applyProtection="1">
      <alignment vertical="center" wrapText="1"/>
      <protection locked="0"/>
    </xf>
    <xf numFmtId="49" fontId="3" fillId="3" borderId="16" xfId="0" applyNumberFormat="1" applyFont="1" applyFill="1" applyBorder="1" applyAlignment="1" applyProtection="1">
      <alignment vertical="center" wrapText="1"/>
      <protection locked="0"/>
    </xf>
    <xf numFmtId="0" fontId="24" fillId="3" borderId="0" xfId="0" applyFont="1" applyFill="1" applyAlignment="1">
      <alignment horizontal="center"/>
    </xf>
    <xf numFmtId="0" fontId="4" fillId="3" borderId="12" xfId="0" applyFont="1" applyFill="1" applyBorder="1" applyAlignment="1">
      <alignment horizontal="right" vertical="center" wrapText="1"/>
    </xf>
    <xf numFmtId="4" fontId="3" fillId="7" borderId="12" xfId="0" applyNumberFormat="1" applyFont="1" applyFill="1" applyBorder="1" applyAlignment="1">
      <alignment horizontal="right" vertical="center" wrapText="1"/>
    </xf>
    <xf numFmtId="4" fontId="8" fillId="2" borderId="1" xfId="0" applyNumberFormat="1" applyFont="1" applyFill="1" applyBorder="1" applyAlignment="1" applyProtection="1">
      <alignment horizontal="right" vertical="center"/>
      <protection locked="0"/>
    </xf>
    <xf numFmtId="10" fontId="3" fillId="6" borderId="1" xfId="0" applyNumberFormat="1" applyFont="1" applyFill="1" applyBorder="1" applyAlignment="1">
      <alignment vertical="center"/>
    </xf>
    <xf numFmtId="0" fontId="19" fillId="3" borderId="13" xfId="0" applyFont="1" applyFill="1" applyBorder="1" applyAlignment="1">
      <alignment horizontal="right" vertical="center" wrapText="1"/>
    </xf>
    <xf numFmtId="0" fontId="14" fillId="5" borderId="0" xfId="0" applyFont="1" applyFill="1" applyAlignment="1">
      <alignment vertical="center"/>
    </xf>
    <xf numFmtId="4" fontId="4" fillId="4" borderId="20" xfId="0" applyNumberFormat="1" applyFont="1" applyFill="1" applyBorder="1"/>
    <xf numFmtId="0" fontId="3" fillId="3" borderId="12" xfId="0" applyFont="1" applyFill="1" applyBorder="1" applyAlignment="1">
      <alignment horizontal="right" vertical="center"/>
    </xf>
    <xf numFmtId="0" fontId="9" fillId="3" borderId="0" xfId="0" applyFont="1" applyFill="1" applyAlignment="1">
      <alignment vertical="center"/>
    </xf>
    <xf numFmtId="0" fontId="21" fillId="0" borderId="0" xfId="0" applyFont="1" applyAlignment="1">
      <alignment vertical="center"/>
    </xf>
    <xf numFmtId="0" fontId="9" fillId="3" borderId="0" xfId="1" applyFont="1" applyFill="1" applyAlignment="1" applyProtection="1">
      <alignment vertical="center"/>
    </xf>
    <xf numFmtId="0" fontId="5" fillId="3" borderId="19" xfId="0" applyFont="1" applyFill="1" applyBorder="1" applyAlignment="1">
      <alignment vertical="center"/>
    </xf>
    <xf numFmtId="0" fontId="3" fillId="3" borderId="16"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9" fillId="3" borderId="16"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17" fillId="3" borderId="17" xfId="0" applyFont="1" applyFill="1" applyBorder="1" applyAlignment="1">
      <alignment horizontal="left" vertical="center" wrapText="1"/>
    </xf>
    <xf numFmtId="0" fontId="17" fillId="3" borderId="0" xfId="0" applyFont="1" applyFill="1" applyAlignment="1">
      <alignment horizontal="left" vertical="center" wrapText="1"/>
    </xf>
    <xf numFmtId="0" fontId="13" fillId="3" borderId="0" xfId="0" applyFont="1" applyFill="1" applyAlignment="1">
      <alignment horizontal="center" vertical="center"/>
    </xf>
    <xf numFmtId="0" fontId="13" fillId="3" borderId="19" xfId="0" applyFont="1" applyFill="1" applyBorder="1" applyAlignment="1">
      <alignment horizontal="center" vertical="center"/>
    </xf>
    <xf numFmtId="0" fontId="5" fillId="3" borderId="16"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14" fillId="5" borderId="0" xfId="0" applyFont="1" applyFill="1" applyAlignment="1">
      <alignment vertical="center"/>
    </xf>
    <xf numFmtId="0" fontId="5" fillId="3" borderId="0" xfId="0" applyFont="1" applyFill="1" applyAlignment="1">
      <alignment horizontal="left" vertical="top" wrapText="1"/>
    </xf>
    <xf numFmtId="0" fontId="16" fillId="3" borderId="0" xfId="0" applyFont="1" applyFill="1" applyAlignment="1">
      <alignment horizontal="left" vertical="center"/>
    </xf>
    <xf numFmtId="0" fontId="11" fillId="3" borderId="0" xfId="0" applyFont="1" applyFill="1" applyAlignment="1">
      <alignment horizontal="left" vertical="center" wrapText="1"/>
    </xf>
    <xf numFmtId="4" fontId="8" fillId="2" borderId="16" xfId="0" applyNumberFormat="1" applyFont="1" applyFill="1" applyBorder="1" applyAlignment="1" applyProtection="1">
      <alignment horizontal="left" vertical="center"/>
      <protection locked="0"/>
    </xf>
    <xf numFmtId="4" fontId="8" fillId="2" borderId="18" xfId="0" applyNumberFormat="1" applyFont="1" applyFill="1" applyBorder="1" applyAlignment="1" applyProtection="1">
      <alignment horizontal="left" vertical="center"/>
      <protection locked="0"/>
    </xf>
    <xf numFmtId="4" fontId="8" fillId="2" borderId="12" xfId="0" applyNumberFormat="1" applyFont="1" applyFill="1" applyBorder="1" applyAlignment="1" applyProtection="1">
      <alignment horizontal="left" vertical="center"/>
      <protection locked="0"/>
    </xf>
    <xf numFmtId="4" fontId="8" fillId="2" borderId="16" xfId="0" applyNumberFormat="1" applyFont="1" applyFill="1" applyBorder="1" applyAlignment="1" applyProtection="1">
      <alignment horizontal="center" vertical="center"/>
      <protection locked="0"/>
    </xf>
    <xf numFmtId="4" fontId="8" fillId="2" borderId="18" xfId="0" applyNumberFormat="1" applyFont="1" applyFill="1" applyBorder="1" applyAlignment="1" applyProtection="1">
      <alignment horizontal="center" vertical="center"/>
      <protection locked="0"/>
    </xf>
    <xf numFmtId="4" fontId="8" fillId="2" borderId="12" xfId="0" applyNumberFormat="1" applyFont="1" applyFill="1" applyBorder="1" applyAlignment="1" applyProtection="1">
      <alignment horizontal="center" vertical="center"/>
      <protection locked="0"/>
    </xf>
    <xf numFmtId="0" fontId="9" fillId="3" borderId="0" xfId="0" applyFont="1" applyFill="1" applyAlignment="1">
      <alignment horizontal="left" vertical="center" wrapText="1"/>
    </xf>
    <xf numFmtId="0" fontId="5" fillId="3" borderId="0" xfId="0" applyFont="1" applyFill="1" applyAlignment="1">
      <alignment horizontal="left" vertical="center" wrapText="1"/>
    </xf>
    <xf numFmtId="0" fontId="25" fillId="3" borderId="0" xfId="0" applyFont="1" applyFill="1" applyAlignment="1">
      <alignment vertical="center"/>
    </xf>
    <xf numFmtId="49" fontId="3" fillId="2" borderId="1" xfId="0" applyNumberFormat="1" applyFont="1" applyFill="1" applyBorder="1" applyAlignment="1" applyProtection="1">
      <alignment vertical="center" wrapText="1"/>
      <protection locked="0"/>
    </xf>
    <xf numFmtId="0" fontId="0" fillId="2" borderId="1" xfId="0" applyFill="1" applyBorder="1" applyAlignment="1" applyProtection="1">
      <alignment vertical="center" wrapText="1"/>
      <protection locked="0"/>
    </xf>
    <xf numFmtId="0" fontId="0" fillId="2"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4" fontId="0" fillId="2" borderId="1" xfId="0" applyNumberFormat="1" applyFill="1" applyBorder="1" applyAlignment="1" applyProtection="1">
      <alignment vertical="center" wrapText="1"/>
      <protection locked="0"/>
    </xf>
    <xf numFmtId="4" fontId="0" fillId="2" borderId="1" xfId="0" applyNumberFormat="1" applyFill="1" applyBorder="1" applyAlignment="1" applyProtection="1">
      <alignment horizontal="right" vertical="center" wrapText="1"/>
      <protection locked="0"/>
    </xf>
    <xf numFmtId="9" fontId="0" fillId="2" borderId="1" xfId="2" applyFont="1" applyFill="1" applyBorder="1" applyAlignment="1" applyProtection="1">
      <alignment horizontal="right" vertical="center" wrapText="1"/>
      <protection locked="0"/>
    </xf>
    <xf numFmtId="0" fontId="0" fillId="2" borderId="14" xfId="0" applyFill="1" applyBorder="1" applyAlignment="1" applyProtection="1">
      <alignment vertical="center" wrapText="1"/>
      <protection locked="0"/>
    </xf>
    <xf numFmtId="4" fontId="0" fillId="2" borderId="1" xfId="0" applyNumberFormat="1" applyFill="1" applyBorder="1" applyAlignment="1" applyProtection="1">
      <alignment vertical="center"/>
      <protection locked="0"/>
    </xf>
    <xf numFmtId="0" fontId="0" fillId="2" borderId="16" xfId="0" applyFill="1" applyBorder="1" applyAlignment="1" applyProtection="1">
      <alignment vertical="center" wrapText="1"/>
      <protection locked="0"/>
    </xf>
  </cellXfs>
  <cellStyles count="3">
    <cellStyle name="Link" xfId="1" builtinId="8"/>
    <cellStyle name="Prozent" xfId="2" builtinId="5"/>
    <cellStyle name="Standard" xfId="0" builtinId="0"/>
  </cellStyles>
  <dxfs count="0"/>
  <tableStyles count="1" defaultTableStyle="TableStyleMedium2" defaultPivotStyle="PivotStyleLight16">
    <tableStyle name="Invisible" pivot="0" table="0" count="0" xr9:uid="{00000000-0011-0000-FFFF-FFFF00000000}"/>
  </tableStyles>
  <colors>
    <mruColors>
      <color rgb="FFDDE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654050</xdr:colOff>
      <xdr:row>0</xdr:row>
      <xdr:rowOff>224368</xdr:rowOff>
    </xdr:from>
    <xdr:to>
      <xdr:col>4</xdr:col>
      <xdr:colOff>225425</xdr:colOff>
      <xdr:row>1</xdr:row>
      <xdr:rowOff>557504</xdr:rowOff>
    </xdr:to>
    <xdr:pic>
      <xdr:nvPicPr>
        <xdr:cNvPr id="2" name="Grafik 1">
          <a:extLst>
            <a:ext uri="{FF2B5EF4-FFF2-40B4-BE49-F238E27FC236}">
              <a16:creationId xmlns:a16="http://schemas.microsoft.com/office/drawing/2014/main" id="{DFB95ACA-DAF1-41BB-87F1-97E0E0208E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10941050" y="224368"/>
          <a:ext cx="742950" cy="647461"/>
        </a:xfrm>
        <a:prstGeom prst="rect">
          <a:avLst/>
        </a:prstGeom>
      </xdr:spPr>
    </xdr:pic>
    <xdr:clientData/>
  </xdr:twoCellAnchor>
  <xdr:twoCellAnchor editAs="oneCell">
    <xdr:from>
      <xdr:col>4</xdr:col>
      <xdr:colOff>300528</xdr:colOff>
      <xdr:row>0</xdr:row>
      <xdr:rowOff>246593</xdr:rowOff>
    </xdr:from>
    <xdr:to>
      <xdr:col>5</xdr:col>
      <xdr:colOff>857324</xdr:colOff>
      <xdr:row>1</xdr:row>
      <xdr:rowOff>585258</xdr:rowOff>
    </xdr:to>
    <xdr:pic>
      <xdr:nvPicPr>
        <xdr:cNvPr id="3" name="Grafik 5">
          <a:extLst>
            <a:ext uri="{FF2B5EF4-FFF2-40B4-BE49-F238E27FC236}">
              <a16:creationId xmlns:a16="http://schemas.microsoft.com/office/drawing/2014/main" id="{D442FDD7-7822-44D4-A20C-CB9939CC3E6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bwMode="auto">
        <a:xfrm>
          <a:off x="11759103" y="246593"/>
          <a:ext cx="1518821" cy="652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rotect.checkpoint.com/v2/r02/___http:/www.umweltfoerderung.at/energiegemeinschaften___.YzJlOmtvbW11bmFsa3JlZGl0YXVzdHJpYWFnOmM6b2ZmaWNlMzY1X2VtYWlsc19hdHRhY2htZW50OjE1NmZiZjcyYmQ1ZDVmYjExNDNkYTY0MzA4NjI0MWFhOjc6Y2Q3MjpkMzM4ZTMwODdhOTVhYzA3MjM4Mjg3YWQwNzJjNDk1NTRlZGM1YjM1MDk3NzE2OWYwOGYzZmE5YmYzZDUzNWFkOnA6VDp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161F7-9305-4A45-A8B8-7291B6456A63}">
  <sheetPr>
    <pageSetUpPr fitToPage="1"/>
  </sheetPr>
  <dimension ref="A1:H96"/>
  <sheetViews>
    <sheetView tabSelected="1" zoomScaleNormal="100" zoomScaleSheetLayoutView="115" zoomScalePageLayoutView="85" workbookViewId="0">
      <selection activeCell="B8" sqref="B8:D8"/>
    </sheetView>
  </sheetViews>
  <sheetFormatPr baseColWidth="10" defaultColWidth="0" defaultRowHeight="15" zeroHeight="1" x14ac:dyDescent="0.25"/>
  <cols>
    <col min="1" max="1" width="60.42578125" style="16" customWidth="1"/>
    <col min="2" max="2" width="67" style="16" customWidth="1"/>
    <col min="3" max="3" width="26.85546875" style="16" customWidth="1"/>
    <col min="4" max="4" width="17.5703125" style="16" customWidth="1"/>
    <col min="5" max="5" width="14.42578125" style="16" customWidth="1"/>
    <col min="6" max="6" width="15.7109375" style="16" customWidth="1"/>
    <col min="7" max="7" width="3.42578125" style="16" customWidth="1"/>
    <col min="8" max="16384" width="11.42578125" style="16" hidden="1"/>
  </cols>
  <sheetData>
    <row r="1" spans="1:8" ht="24.75" customHeight="1" x14ac:dyDescent="0.25">
      <c r="A1" s="79" t="s">
        <v>70</v>
      </c>
      <c r="B1" s="79"/>
      <c r="C1" s="79"/>
      <c r="D1" s="79"/>
      <c r="E1" s="79"/>
      <c r="F1" s="15"/>
      <c r="G1" s="15"/>
      <c r="H1" s="15"/>
    </row>
    <row r="2" spans="1:8" ht="58.5" customHeight="1" x14ac:dyDescent="0.25">
      <c r="A2" s="80" t="s">
        <v>85</v>
      </c>
      <c r="B2" s="80"/>
      <c r="C2" s="80"/>
      <c r="D2" s="80"/>
      <c r="E2" s="80"/>
    </row>
    <row r="3" spans="1:8" ht="21.75" customHeight="1" x14ac:dyDescent="0.25">
      <c r="A3" s="89" t="s">
        <v>11</v>
      </c>
      <c r="B3" s="89"/>
      <c r="C3" s="89"/>
      <c r="D3" s="89"/>
      <c r="E3" s="89"/>
    </row>
    <row r="4" spans="1:8" x14ac:dyDescent="0.25">
      <c r="A4" s="17"/>
      <c r="B4" s="17"/>
      <c r="C4" s="17"/>
      <c r="D4" s="17"/>
      <c r="E4" s="17"/>
    </row>
    <row r="5" spans="1:8" s="18" customFormat="1" ht="23.25" customHeight="1" x14ac:dyDescent="0.2">
      <c r="A5" s="64" t="s">
        <v>71</v>
      </c>
      <c r="B5" s="64"/>
      <c r="C5" s="64"/>
      <c r="D5" s="64"/>
      <c r="E5" s="64"/>
      <c r="F5" s="64"/>
    </row>
    <row r="6" spans="1:8" ht="21" x14ac:dyDescent="0.25">
      <c r="A6" s="59" t="s">
        <v>90</v>
      </c>
      <c r="B6" s="59"/>
      <c r="C6" s="59"/>
      <c r="D6" s="59"/>
      <c r="E6" s="59"/>
      <c r="F6" s="59"/>
    </row>
    <row r="7" spans="1:8" x14ac:dyDescent="0.25">
      <c r="A7" s="73" t="s">
        <v>41</v>
      </c>
      <c r="B7" s="73"/>
      <c r="C7" s="73"/>
      <c r="D7" s="73"/>
    </row>
    <row r="8" spans="1:8" ht="30" customHeight="1" x14ac:dyDescent="0.25">
      <c r="A8" s="19" t="s">
        <v>72</v>
      </c>
      <c r="B8" s="81"/>
      <c r="C8" s="82"/>
      <c r="D8" s="83"/>
    </row>
    <row r="9" spans="1:8" ht="29.25" customHeight="1" x14ac:dyDescent="0.25">
      <c r="A9" s="20" t="s">
        <v>12</v>
      </c>
      <c r="B9" s="81"/>
      <c r="C9" s="82"/>
      <c r="D9" s="83"/>
    </row>
    <row r="10" spans="1:8" ht="42.75" customHeight="1" x14ac:dyDescent="0.25">
      <c r="A10" s="58" t="s">
        <v>118</v>
      </c>
      <c r="B10" s="81"/>
      <c r="C10" s="82"/>
      <c r="D10" s="83"/>
    </row>
    <row r="11" spans="1:8" ht="19.5" customHeight="1" x14ac:dyDescent="0.25">
      <c r="A11" s="61" t="s">
        <v>116</v>
      </c>
      <c r="B11" s="81"/>
      <c r="C11" s="82"/>
      <c r="D11" s="83"/>
    </row>
    <row r="12" spans="1:8" ht="19.5" customHeight="1" x14ac:dyDescent="0.25">
      <c r="A12" s="61" t="s">
        <v>117</v>
      </c>
      <c r="B12" s="81"/>
      <c r="C12" s="82"/>
      <c r="D12" s="83"/>
    </row>
    <row r="13" spans="1:8" x14ac:dyDescent="0.25">
      <c r="A13" s="73"/>
      <c r="B13" s="73"/>
      <c r="C13" s="73"/>
      <c r="D13" s="73"/>
    </row>
    <row r="14" spans="1:8" ht="35.25" customHeight="1" x14ac:dyDescent="0.25">
      <c r="A14" s="66" t="s">
        <v>73</v>
      </c>
      <c r="B14" s="67"/>
      <c r="C14" s="68"/>
      <c r="D14" s="1" t="s">
        <v>13</v>
      </c>
      <c r="E14" s="21"/>
    </row>
    <row r="15" spans="1:8" ht="35.25" customHeight="1" x14ac:dyDescent="0.25">
      <c r="A15" s="66" t="s">
        <v>74</v>
      </c>
      <c r="B15" s="67"/>
      <c r="C15" s="68"/>
      <c r="D15" s="1" t="s">
        <v>13</v>
      </c>
      <c r="E15" s="21"/>
    </row>
    <row r="16" spans="1:8" ht="35.25" customHeight="1" x14ac:dyDescent="0.25">
      <c r="A16" s="66" t="s">
        <v>86</v>
      </c>
      <c r="B16" s="67"/>
      <c r="C16" s="68"/>
      <c r="D16" s="1" t="s">
        <v>13</v>
      </c>
      <c r="E16" s="21"/>
    </row>
    <row r="17" spans="1:6" ht="35.25" customHeight="1" x14ac:dyDescent="0.25">
      <c r="A17" s="66" t="s">
        <v>84</v>
      </c>
      <c r="B17" s="67"/>
      <c r="C17" s="68"/>
      <c r="D17" s="1" t="s">
        <v>13</v>
      </c>
      <c r="E17" s="30"/>
    </row>
    <row r="18" spans="1:6" ht="26.25" customHeight="1" x14ac:dyDescent="0.25">
      <c r="A18" s="22" t="s">
        <v>41</v>
      </c>
      <c r="B18" s="22"/>
      <c r="C18" s="22"/>
      <c r="D18" s="45" t="str">
        <f>IF(COUNTIF(D14:D17,"nein")&gt;0,"Achtung! Antragstellung nicht möglich","")</f>
        <v/>
      </c>
    </row>
    <row r="19" spans="1:6" ht="21" x14ac:dyDescent="0.25">
      <c r="A19" s="59" t="s">
        <v>89</v>
      </c>
      <c r="B19" s="59"/>
      <c r="C19" s="59"/>
      <c r="D19" s="59"/>
      <c r="E19" s="59"/>
      <c r="F19" s="59"/>
    </row>
    <row r="20" spans="1:6" ht="7.5" customHeight="1" x14ac:dyDescent="0.25">
      <c r="A20" s="73" t="s">
        <v>41</v>
      </c>
      <c r="B20" s="73"/>
      <c r="C20" s="73"/>
      <c r="D20" s="73"/>
    </row>
    <row r="21" spans="1:6" ht="33.75" customHeight="1" x14ac:dyDescent="0.25">
      <c r="A21" s="23" t="s">
        <v>75</v>
      </c>
      <c r="B21" s="56"/>
      <c r="C21" s="75" t="s">
        <v>76</v>
      </c>
      <c r="D21" s="76"/>
      <c r="F21" s="24"/>
    </row>
    <row r="22" spans="1:6" ht="29.25" customHeight="1" x14ac:dyDescent="0.25">
      <c r="A22" s="20" t="s">
        <v>77</v>
      </c>
      <c r="B22" s="56"/>
      <c r="C22" s="75" t="s">
        <v>78</v>
      </c>
      <c r="D22" s="76"/>
    </row>
    <row r="23" spans="1:6" ht="6" customHeight="1" x14ac:dyDescent="0.25">
      <c r="A23" s="74"/>
      <c r="B23" s="74"/>
      <c r="C23" s="74"/>
      <c r="D23" s="74"/>
    </row>
    <row r="24" spans="1:6" ht="28.5" customHeight="1" x14ac:dyDescent="0.25">
      <c r="A24" s="25" t="s">
        <v>87</v>
      </c>
      <c r="B24" s="56"/>
      <c r="C24" s="69" t="s">
        <v>107</v>
      </c>
      <c r="D24" s="70"/>
      <c r="E24" s="26"/>
    </row>
    <row r="25" spans="1:6" ht="28.5" customHeight="1" x14ac:dyDescent="0.25">
      <c r="A25" s="39" t="s">
        <v>105</v>
      </c>
      <c r="B25" s="56"/>
      <c r="C25" s="69" t="s">
        <v>106</v>
      </c>
      <c r="D25" s="70"/>
      <c r="E25" s="26"/>
    </row>
    <row r="26" spans="1:6" ht="28.5" customHeight="1" x14ac:dyDescent="0.25">
      <c r="A26" s="39" t="s">
        <v>121</v>
      </c>
      <c r="B26" s="56"/>
      <c r="C26" s="69" t="s">
        <v>106</v>
      </c>
      <c r="D26" s="70"/>
      <c r="E26" s="26"/>
    </row>
    <row r="27" spans="1:6" s="27" customFormat="1" ht="29.25" customHeight="1" x14ac:dyDescent="0.25">
      <c r="A27" s="54" t="s">
        <v>33</v>
      </c>
      <c r="B27" s="55">
        <f>SUM(B24:B26)</f>
        <v>0</v>
      </c>
      <c r="C27" s="71" t="str">
        <f>IF(B27&gt;249.99,"Achtung - KEINE Antragstellung möglich ab einer Maximalkapazität von 250 kW - siehe Leitfaden 1.3 Zielgruppe.","")</f>
        <v/>
      </c>
      <c r="D27" s="72"/>
      <c r="E27" s="72"/>
      <c r="F27" s="72"/>
    </row>
    <row r="28" spans="1:6" x14ac:dyDescent="0.25">
      <c r="A28" s="73" t="s">
        <v>41</v>
      </c>
      <c r="B28" s="73"/>
      <c r="C28" s="73"/>
      <c r="D28" s="73"/>
    </row>
    <row r="29" spans="1:6" ht="21" x14ac:dyDescent="0.25">
      <c r="A29" s="59" t="s">
        <v>88</v>
      </c>
      <c r="B29" s="59"/>
      <c r="C29" s="59"/>
      <c r="D29" s="59"/>
      <c r="E29" s="59"/>
      <c r="F29" s="59"/>
    </row>
    <row r="30" spans="1:6" ht="32.25" customHeight="1" x14ac:dyDescent="0.25">
      <c r="A30" s="62" t="s">
        <v>108</v>
      </c>
      <c r="B30" s="63"/>
      <c r="C30" s="63"/>
      <c r="D30" s="46"/>
      <c r="E30" s="46"/>
      <c r="F30" s="46"/>
    </row>
    <row r="31" spans="1:6" ht="32.25" customHeight="1" x14ac:dyDescent="0.25">
      <c r="A31" s="43" t="s">
        <v>114</v>
      </c>
      <c r="B31" s="46"/>
      <c r="C31" s="46"/>
      <c r="D31" s="46"/>
      <c r="E31" s="46"/>
      <c r="F31" s="46"/>
    </row>
    <row r="32" spans="1:6" s="27" customFormat="1" ht="24.75" customHeight="1" x14ac:dyDescent="0.25">
      <c r="A32" s="40" t="s">
        <v>109</v>
      </c>
      <c r="B32" s="28" t="s">
        <v>102</v>
      </c>
      <c r="C32" s="29" t="s">
        <v>79</v>
      </c>
      <c r="D32" s="29" t="s">
        <v>80</v>
      </c>
      <c r="E32" s="41" t="s">
        <v>110</v>
      </c>
    </row>
    <row r="33" spans="1:6" s="27" customFormat="1" x14ac:dyDescent="0.25">
      <c r="A33" s="90"/>
      <c r="B33" s="91"/>
      <c r="C33" s="92" t="s">
        <v>13</v>
      </c>
      <c r="D33" s="93" t="s">
        <v>13</v>
      </c>
      <c r="E33" s="94"/>
    </row>
    <row r="34" spans="1:6" s="27" customFormat="1" x14ac:dyDescent="0.25">
      <c r="A34" s="90"/>
      <c r="B34" s="91"/>
      <c r="C34" s="92"/>
      <c r="D34" s="93"/>
      <c r="E34" s="94"/>
    </row>
    <row r="35" spans="1:6" s="27" customFormat="1" x14ac:dyDescent="0.25">
      <c r="A35" s="90"/>
      <c r="B35" s="91"/>
      <c r="C35" s="92"/>
      <c r="D35" s="93"/>
      <c r="E35" s="94"/>
    </row>
    <row r="36" spans="1:6" s="27" customFormat="1" x14ac:dyDescent="0.25">
      <c r="A36" s="90"/>
      <c r="B36" s="91"/>
      <c r="C36" s="92"/>
      <c r="D36" s="93"/>
      <c r="E36" s="94"/>
    </row>
    <row r="37" spans="1:6" x14ac:dyDescent="0.25">
      <c r="A37" s="73"/>
      <c r="B37" s="73"/>
      <c r="C37" s="73"/>
      <c r="D37" s="73"/>
    </row>
    <row r="38" spans="1:6" ht="32.25" customHeight="1" x14ac:dyDescent="0.25">
      <c r="A38" s="43" t="s">
        <v>115</v>
      </c>
      <c r="B38" s="46"/>
      <c r="C38" s="46"/>
      <c r="D38" s="46"/>
      <c r="E38" s="46"/>
      <c r="F38" s="46"/>
    </row>
    <row r="39" spans="1:6" s="27" customFormat="1" ht="24.75" customHeight="1" x14ac:dyDescent="0.25">
      <c r="A39" s="40" t="s">
        <v>109</v>
      </c>
      <c r="B39" s="28" t="s">
        <v>102</v>
      </c>
      <c r="C39" s="29" t="s">
        <v>79</v>
      </c>
      <c r="D39" s="29" t="s">
        <v>80</v>
      </c>
      <c r="E39" s="41" t="s">
        <v>110</v>
      </c>
    </row>
    <row r="40" spans="1:6" s="27" customFormat="1" x14ac:dyDescent="0.25">
      <c r="A40" s="90"/>
      <c r="B40" s="91"/>
      <c r="C40" s="92" t="s">
        <v>13</v>
      </c>
      <c r="D40" s="93" t="s">
        <v>13</v>
      </c>
      <c r="E40" s="94"/>
    </row>
    <row r="41" spans="1:6" s="27" customFormat="1" x14ac:dyDescent="0.25">
      <c r="A41" s="90"/>
      <c r="B41" s="91"/>
      <c r="C41" s="92"/>
      <c r="D41" s="93"/>
      <c r="E41" s="94"/>
    </row>
    <row r="42" spans="1:6" s="27" customFormat="1" x14ac:dyDescent="0.25">
      <c r="A42" s="90"/>
      <c r="B42" s="91"/>
      <c r="C42" s="92"/>
      <c r="D42" s="93"/>
      <c r="E42" s="94"/>
    </row>
    <row r="43" spans="1:6" s="27" customFormat="1" x14ac:dyDescent="0.25">
      <c r="A43" s="90"/>
      <c r="B43" s="91"/>
      <c r="C43" s="92"/>
      <c r="D43" s="93"/>
      <c r="E43" s="94"/>
    </row>
    <row r="44" spans="1:6" s="27" customFormat="1" x14ac:dyDescent="0.25">
      <c r="A44" s="52"/>
      <c r="B44" s="47"/>
      <c r="C44" s="48"/>
      <c r="D44" s="49"/>
      <c r="E44" s="50"/>
      <c r="F44" s="51"/>
    </row>
    <row r="45" spans="1:6" ht="32.25" customHeight="1" x14ac:dyDescent="0.25">
      <c r="A45" s="44" t="s">
        <v>111</v>
      </c>
      <c r="B45" s="46"/>
      <c r="C45" s="46"/>
      <c r="D45" s="46"/>
      <c r="E45" s="46"/>
      <c r="F45" s="46"/>
    </row>
    <row r="46" spans="1:6" s="27" customFormat="1" ht="24.75" customHeight="1" x14ac:dyDescent="0.25">
      <c r="A46" s="40" t="s">
        <v>109</v>
      </c>
      <c r="B46" s="28" t="s">
        <v>102</v>
      </c>
      <c r="C46" s="29" t="s">
        <v>79</v>
      </c>
      <c r="D46" s="29" t="s">
        <v>80</v>
      </c>
      <c r="E46" s="41" t="s">
        <v>110</v>
      </c>
    </row>
    <row r="47" spans="1:6" s="27" customFormat="1" x14ac:dyDescent="0.25">
      <c r="A47" s="90"/>
      <c r="B47" s="91"/>
      <c r="C47" s="92" t="s">
        <v>13</v>
      </c>
      <c r="D47" s="93" t="s">
        <v>13</v>
      </c>
      <c r="E47" s="94"/>
    </row>
    <row r="48" spans="1:6" s="27" customFormat="1" x14ac:dyDescent="0.25">
      <c r="A48" s="90"/>
      <c r="B48" s="91"/>
      <c r="C48" s="92"/>
      <c r="D48" s="93"/>
      <c r="E48" s="94"/>
    </row>
    <row r="49" spans="1:6" s="27" customFormat="1" x14ac:dyDescent="0.25">
      <c r="A49" s="90"/>
      <c r="B49" s="91"/>
      <c r="C49" s="92"/>
      <c r="D49" s="93"/>
      <c r="E49" s="94"/>
    </row>
    <row r="50" spans="1:6" s="27" customFormat="1" x14ac:dyDescent="0.25">
      <c r="A50" s="90"/>
      <c r="B50" s="91"/>
      <c r="C50" s="92"/>
      <c r="D50" s="93"/>
      <c r="E50" s="94"/>
    </row>
    <row r="51" spans="1:6" x14ac:dyDescent="0.25">
      <c r="A51" s="73"/>
      <c r="B51" s="73"/>
      <c r="C51" s="73"/>
      <c r="D51" s="73"/>
    </row>
    <row r="52" spans="1:6" ht="32.25" customHeight="1" x14ac:dyDescent="0.25">
      <c r="A52" s="44" t="s">
        <v>112</v>
      </c>
      <c r="B52" s="46"/>
      <c r="C52" s="46"/>
      <c r="D52" s="46"/>
      <c r="E52" s="46"/>
      <c r="F52" s="46"/>
    </row>
    <row r="53" spans="1:6" s="27" customFormat="1" ht="24.75" customHeight="1" x14ac:dyDescent="0.25">
      <c r="A53" s="40" t="s">
        <v>109</v>
      </c>
      <c r="B53" s="28" t="s">
        <v>102</v>
      </c>
      <c r="C53" s="29" t="s">
        <v>79</v>
      </c>
      <c r="D53" s="29" t="s">
        <v>80</v>
      </c>
      <c r="E53" s="41" t="s">
        <v>110</v>
      </c>
    </row>
    <row r="54" spans="1:6" s="27" customFormat="1" x14ac:dyDescent="0.25">
      <c r="A54" s="90"/>
      <c r="B54" s="91"/>
      <c r="C54" s="92" t="s">
        <v>13</v>
      </c>
      <c r="D54" s="93" t="s">
        <v>13</v>
      </c>
      <c r="E54" s="94"/>
    </row>
    <row r="55" spans="1:6" s="27" customFormat="1" x14ac:dyDescent="0.25">
      <c r="A55" s="90"/>
      <c r="B55" s="91"/>
      <c r="C55" s="92"/>
      <c r="D55" s="93"/>
      <c r="E55" s="94"/>
    </row>
    <row r="56" spans="1:6" s="27" customFormat="1" x14ac:dyDescent="0.25">
      <c r="A56" s="90"/>
      <c r="B56" s="91"/>
      <c r="C56" s="92"/>
      <c r="D56" s="93"/>
      <c r="E56" s="94"/>
    </row>
    <row r="57" spans="1:6" s="27" customFormat="1" x14ac:dyDescent="0.25">
      <c r="A57" s="90"/>
      <c r="B57" s="91"/>
      <c r="C57" s="92"/>
      <c r="D57" s="93"/>
      <c r="E57" s="94"/>
    </row>
    <row r="58" spans="1:6" x14ac:dyDescent="0.25">
      <c r="A58" s="73"/>
      <c r="B58" s="73"/>
      <c r="C58" s="73"/>
      <c r="D58" s="73"/>
    </row>
    <row r="59" spans="1:6" ht="32.25" customHeight="1" x14ac:dyDescent="0.25">
      <c r="A59" s="43" t="s">
        <v>120</v>
      </c>
      <c r="B59" s="46"/>
      <c r="C59" s="46"/>
      <c r="D59" s="46"/>
      <c r="E59" s="46"/>
      <c r="F59" s="46"/>
    </row>
    <row r="60" spans="1:6" s="27" customFormat="1" ht="35.25" customHeight="1" x14ac:dyDescent="0.25">
      <c r="A60" s="40" t="s">
        <v>113</v>
      </c>
      <c r="B60" s="28" t="s">
        <v>82</v>
      </c>
      <c r="C60" s="29" t="s">
        <v>79</v>
      </c>
      <c r="D60" s="29" t="s">
        <v>80</v>
      </c>
      <c r="E60" s="29" t="s">
        <v>81</v>
      </c>
      <c r="F60" s="29" t="s">
        <v>83</v>
      </c>
    </row>
    <row r="61" spans="1:6" s="27" customFormat="1" x14ac:dyDescent="0.25">
      <c r="A61" s="90"/>
      <c r="B61" s="91"/>
      <c r="C61" s="92" t="s">
        <v>13</v>
      </c>
      <c r="D61" s="93" t="s">
        <v>13</v>
      </c>
      <c r="E61" s="95"/>
      <c r="F61" s="96"/>
    </row>
    <row r="62" spans="1:6" s="27" customFormat="1" x14ac:dyDescent="0.25">
      <c r="A62" s="90"/>
      <c r="B62" s="91"/>
      <c r="C62" s="92"/>
      <c r="D62" s="93"/>
      <c r="E62" s="95"/>
      <c r="F62" s="96"/>
    </row>
    <row r="63" spans="1:6" s="27" customFormat="1" x14ac:dyDescent="0.25">
      <c r="A63" s="90"/>
      <c r="B63" s="91"/>
      <c r="C63" s="92"/>
      <c r="D63" s="93"/>
      <c r="E63" s="95"/>
      <c r="F63" s="96"/>
    </row>
    <row r="64" spans="1:6" s="27" customFormat="1" x14ac:dyDescent="0.25">
      <c r="A64" s="90"/>
      <c r="B64" s="91"/>
      <c r="C64" s="92"/>
      <c r="D64" s="93"/>
      <c r="E64" s="95"/>
      <c r="F64" s="96"/>
    </row>
    <row r="65" spans="1:7" x14ac:dyDescent="0.25">
      <c r="A65" s="65" t="s">
        <v>91</v>
      </c>
      <c r="B65" s="65"/>
      <c r="C65" s="65"/>
      <c r="D65" s="65"/>
      <c r="E65" s="42"/>
      <c r="F65" s="57">
        <f>SUM(F61:F64)</f>
        <v>0</v>
      </c>
    </row>
    <row r="66" spans="1:7" x14ac:dyDescent="0.25">
      <c r="A66" s="73" t="s">
        <v>41</v>
      </c>
      <c r="B66" s="73"/>
      <c r="C66" s="73"/>
      <c r="D66" s="73"/>
    </row>
    <row r="67" spans="1:7" ht="21" x14ac:dyDescent="0.25">
      <c r="A67" s="77" t="s">
        <v>92</v>
      </c>
      <c r="B67" s="77"/>
      <c r="C67" s="77"/>
      <c r="D67" s="77"/>
      <c r="E67" s="59"/>
      <c r="F67" s="59"/>
    </row>
    <row r="68" spans="1:7" ht="14.25" customHeight="1" x14ac:dyDescent="0.25">
      <c r="A68" s="78"/>
      <c r="B68" s="78"/>
      <c r="C68" s="78"/>
      <c r="D68" s="78"/>
    </row>
    <row r="69" spans="1:7" ht="54" customHeight="1" x14ac:dyDescent="0.25">
      <c r="A69" s="66" t="s">
        <v>103</v>
      </c>
      <c r="B69" s="67"/>
      <c r="C69" s="68"/>
      <c r="D69" s="1" t="s">
        <v>13</v>
      </c>
      <c r="E69" s="27"/>
      <c r="F69" s="27"/>
    </row>
    <row r="70" spans="1:7" customFormat="1" ht="84" customHeight="1" x14ac:dyDescent="0.25">
      <c r="A70" s="66" t="s">
        <v>104</v>
      </c>
      <c r="B70" s="67" t="s">
        <v>13</v>
      </c>
      <c r="C70" s="68"/>
      <c r="D70" s="1" t="s">
        <v>13</v>
      </c>
      <c r="E70" s="27"/>
      <c r="F70" s="27"/>
    </row>
    <row r="71" spans="1:7" ht="24.75" customHeight="1" x14ac:dyDescent="0.25">
      <c r="A71" s="22" t="s">
        <v>41</v>
      </c>
      <c r="B71" s="22"/>
      <c r="C71" s="22"/>
      <c r="D71" s="45" t="str">
        <f>IF(COUNTIF(D69:D70,"nein")&gt;0,"Achtung! Antragstellung nicht möglich","")</f>
        <v/>
      </c>
    </row>
    <row r="72" spans="1:7" ht="21" x14ac:dyDescent="0.25">
      <c r="A72" s="77" t="s">
        <v>93</v>
      </c>
      <c r="B72" s="77"/>
      <c r="C72" s="77"/>
      <c r="D72" s="77"/>
      <c r="E72" s="59"/>
      <c r="F72" s="59"/>
    </row>
    <row r="73" spans="1:7" ht="18" customHeight="1" x14ac:dyDescent="0.25">
      <c r="A73" s="22" t="s">
        <v>41</v>
      </c>
      <c r="B73" s="22"/>
      <c r="C73" s="22"/>
      <c r="D73" s="22"/>
      <c r="E73" s="22"/>
      <c r="F73" s="22"/>
      <c r="G73" s="22"/>
    </row>
    <row r="74" spans="1:7" s="27" customFormat="1" ht="35.25" customHeight="1" x14ac:dyDescent="0.25">
      <c r="A74" s="31" t="s">
        <v>4</v>
      </c>
      <c r="B74" s="32" t="s">
        <v>94</v>
      </c>
      <c r="C74" s="32" t="s">
        <v>35</v>
      </c>
      <c r="D74" s="32" t="s">
        <v>6</v>
      </c>
      <c r="E74" s="32" t="s">
        <v>32</v>
      </c>
      <c r="F74" s="33" t="s">
        <v>5</v>
      </c>
    </row>
    <row r="75" spans="1:7" s="27" customFormat="1" x14ac:dyDescent="0.25">
      <c r="A75" s="34">
        <v>1</v>
      </c>
      <c r="B75" s="97"/>
      <c r="C75" s="93" t="s">
        <v>13</v>
      </c>
      <c r="D75" s="91">
        <v>0</v>
      </c>
      <c r="E75" s="98">
        <v>0</v>
      </c>
      <c r="F75" s="93" t="s">
        <v>13</v>
      </c>
      <c r="G75" s="30"/>
    </row>
    <row r="76" spans="1:7" s="27" customFormat="1" x14ac:dyDescent="0.25">
      <c r="A76" s="34">
        <v>2</v>
      </c>
      <c r="B76" s="97"/>
      <c r="C76" s="93"/>
      <c r="D76" s="91"/>
      <c r="E76" s="98"/>
      <c r="F76" s="93"/>
    </row>
    <row r="77" spans="1:7" s="27" customFormat="1" x14ac:dyDescent="0.25">
      <c r="A77" s="34">
        <v>3</v>
      </c>
      <c r="B77" s="97"/>
      <c r="C77" s="93"/>
      <c r="D77" s="91"/>
      <c r="E77" s="98"/>
      <c r="F77" s="93"/>
    </row>
    <row r="78" spans="1:7" s="27" customFormat="1" x14ac:dyDescent="0.25">
      <c r="A78" s="34">
        <v>4</v>
      </c>
      <c r="B78" s="97"/>
      <c r="C78" s="93"/>
      <c r="D78" s="91"/>
      <c r="E78" s="98"/>
      <c r="F78" s="93"/>
    </row>
    <row r="79" spans="1:7" s="27" customFormat="1" x14ac:dyDescent="0.25">
      <c r="A79" s="34">
        <v>5</v>
      </c>
      <c r="B79" s="97"/>
      <c r="C79" s="93"/>
      <c r="D79" s="91"/>
      <c r="E79" s="98"/>
      <c r="F79" s="93"/>
    </row>
    <row r="80" spans="1:7" s="27" customFormat="1" x14ac:dyDescent="0.25">
      <c r="A80" s="34">
        <v>6</v>
      </c>
      <c r="B80" s="97"/>
      <c r="C80" s="93"/>
      <c r="D80" s="91"/>
      <c r="E80" s="98"/>
      <c r="F80" s="93"/>
    </row>
    <row r="81" spans="1:6" s="27" customFormat="1" x14ac:dyDescent="0.25">
      <c r="A81" s="34">
        <v>7</v>
      </c>
      <c r="B81" s="97"/>
      <c r="C81" s="93"/>
      <c r="D81" s="91"/>
      <c r="E81" s="98"/>
      <c r="F81" s="93"/>
    </row>
    <row r="82" spans="1:6" s="27" customFormat="1" x14ac:dyDescent="0.25">
      <c r="A82" s="34">
        <v>8</v>
      </c>
      <c r="B82" s="97"/>
      <c r="C82" s="93"/>
      <c r="D82" s="91"/>
      <c r="E82" s="98"/>
      <c r="F82" s="93"/>
    </row>
    <row r="83" spans="1:6" s="27" customFormat="1" x14ac:dyDescent="0.25">
      <c r="A83" s="34">
        <v>9</v>
      </c>
      <c r="B83" s="97"/>
      <c r="C83" s="93"/>
      <c r="D83" s="91"/>
      <c r="E83" s="98"/>
      <c r="F83" s="93"/>
    </row>
    <row r="84" spans="1:6" s="27" customFormat="1" x14ac:dyDescent="0.25">
      <c r="A84" s="36">
        <v>10</v>
      </c>
      <c r="B84" s="99"/>
      <c r="C84" s="93"/>
      <c r="D84" s="91"/>
      <c r="E84" s="98"/>
      <c r="F84" s="93"/>
    </row>
    <row r="85" spans="1:6" x14ac:dyDescent="0.25">
      <c r="B85" s="37" t="s">
        <v>34</v>
      </c>
      <c r="D85" s="38" t="s">
        <v>33</v>
      </c>
      <c r="E85" s="60">
        <f>SUM(E75:E84)</f>
        <v>0</v>
      </c>
      <c r="F85" s="35"/>
    </row>
    <row r="86" spans="1:6" x14ac:dyDescent="0.25">
      <c r="A86" s="73"/>
      <c r="B86" s="73"/>
      <c r="C86" s="73"/>
      <c r="D86" s="73"/>
    </row>
    <row r="87" spans="1:6" ht="21" x14ac:dyDescent="0.25">
      <c r="A87" s="77" t="s">
        <v>95</v>
      </c>
      <c r="B87" s="77"/>
      <c r="C87" s="77"/>
      <c r="D87" s="77"/>
      <c r="E87" s="59"/>
      <c r="F87" s="59"/>
    </row>
    <row r="88" spans="1:6" ht="39" customHeight="1" x14ac:dyDescent="0.25">
      <c r="A88" s="87" t="s">
        <v>119</v>
      </c>
      <c r="B88" s="88"/>
      <c r="C88" s="88"/>
      <c r="D88" s="88"/>
      <c r="E88" s="88"/>
      <c r="F88" s="88"/>
    </row>
    <row r="89" spans="1:6" ht="36" customHeight="1" x14ac:dyDescent="0.25">
      <c r="A89" s="66" t="s">
        <v>96</v>
      </c>
      <c r="B89" s="67"/>
      <c r="C89" s="68"/>
      <c r="D89" s="84" t="s">
        <v>13</v>
      </c>
      <c r="E89" s="85"/>
      <c r="F89" s="86"/>
    </row>
    <row r="90" spans="1:6" ht="36" customHeight="1" x14ac:dyDescent="0.25">
      <c r="A90" s="66" t="s">
        <v>97</v>
      </c>
      <c r="B90" s="67"/>
      <c r="C90" s="68"/>
      <c r="D90" s="84" t="s">
        <v>13</v>
      </c>
      <c r="E90" s="85"/>
      <c r="F90" s="86"/>
    </row>
    <row r="91" spans="1:6" ht="36" customHeight="1" x14ac:dyDescent="0.25">
      <c r="A91" s="66" t="s">
        <v>98</v>
      </c>
      <c r="B91" s="67"/>
      <c r="C91" s="68"/>
      <c r="D91" s="84" t="s">
        <v>13</v>
      </c>
      <c r="E91" s="85"/>
      <c r="F91" s="86"/>
    </row>
    <row r="92" spans="1:6" ht="36" customHeight="1" x14ac:dyDescent="0.25">
      <c r="A92" s="66" t="s">
        <v>99</v>
      </c>
      <c r="B92" s="67"/>
      <c r="C92" s="68"/>
      <c r="D92" s="84" t="s">
        <v>13</v>
      </c>
      <c r="E92" s="85"/>
      <c r="F92" s="86"/>
    </row>
    <row r="93" spans="1:6" ht="36" customHeight="1" x14ac:dyDescent="0.25">
      <c r="A93" s="66" t="s">
        <v>100</v>
      </c>
      <c r="B93" s="67"/>
      <c r="C93" s="68"/>
      <c r="D93" s="84" t="s">
        <v>13</v>
      </c>
      <c r="E93" s="85"/>
      <c r="F93" s="86"/>
    </row>
    <row r="94" spans="1:6" ht="36" customHeight="1" x14ac:dyDescent="0.25">
      <c r="A94" s="66" t="s">
        <v>101</v>
      </c>
      <c r="B94" s="67"/>
      <c r="C94" s="68"/>
      <c r="D94" s="84" t="s">
        <v>13</v>
      </c>
      <c r="E94" s="85"/>
      <c r="F94" s="86"/>
    </row>
    <row r="95" spans="1:6" x14ac:dyDescent="0.25">
      <c r="D95" s="21"/>
      <c r="E95" s="53" t="str">
        <f>IF(COUNTIF(D89:F94,"Auswahl dieser Option geplant")=0,"Achtung! Antragstellung nicht möglich","")</f>
        <v>Achtung! Antragstellung nicht möglich</v>
      </c>
    </row>
    <row r="96" spans="1:6" x14ac:dyDescent="0.25"/>
  </sheetData>
  <sheetProtection algorithmName="SHA-512" hashValue="zrX0K3r0plTdUJb7+1Xjk++rj2qsJGymHtKipAw9IeSPXmURCErvSWXDVnECJjP36vWCEMzvJBgyXw21HPqpKA==" saltValue="ABCJv9i9QarJnm88nseF3A==" spinCount="100000" sheet="1" objects="1" scenarios="1"/>
  <mergeCells count="47">
    <mergeCell ref="A87:D87"/>
    <mergeCell ref="A94:C94"/>
    <mergeCell ref="D94:F94"/>
    <mergeCell ref="A91:C91"/>
    <mergeCell ref="D91:F91"/>
    <mergeCell ref="A92:C92"/>
    <mergeCell ref="D92:F92"/>
    <mergeCell ref="A93:C93"/>
    <mergeCell ref="D93:F93"/>
    <mergeCell ref="A89:C89"/>
    <mergeCell ref="A90:C90"/>
    <mergeCell ref="D89:F89"/>
    <mergeCell ref="A88:F88"/>
    <mergeCell ref="D90:F90"/>
    <mergeCell ref="A1:E1"/>
    <mergeCell ref="A2:E2"/>
    <mergeCell ref="A3:E3"/>
    <mergeCell ref="C24:D24"/>
    <mergeCell ref="C22:D22"/>
    <mergeCell ref="B11:D11"/>
    <mergeCell ref="B12:D12"/>
    <mergeCell ref="B8:D8"/>
    <mergeCell ref="B9:D9"/>
    <mergeCell ref="B10:D10"/>
    <mergeCell ref="A7:D7"/>
    <mergeCell ref="A20:D20"/>
    <mergeCell ref="A13:D13"/>
    <mergeCell ref="A14:C14"/>
    <mergeCell ref="A15:C15"/>
    <mergeCell ref="A28:D28"/>
    <mergeCell ref="A17:C17"/>
    <mergeCell ref="A23:D23"/>
    <mergeCell ref="C21:D21"/>
    <mergeCell ref="C25:D25"/>
    <mergeCell ref="A69:C69"/>
    <mergeCell ref="C26:D26"/>
    <mergeCell ref="C27:F27"/>
    <mergeCell ref="A16:C16"/>
    <mergeCell ref="A86:D86"/>
    <mergeCell ref="A58:D58"/>
    <mergeCell ref="A70:C70"/>
    <mergeCell ref="A72:D72"/>
    <mergeCell ref="A66:D66"/>
    <mergeCell ref="A67:D67"/>
    <mergeCell ref="A68:D68"/>
    <mergeCell ref="A37:D37"/>
    <mergeCell ref="A51:D51"/>
  </mergeCells>
  <dataValidations count="6">
    <dataValidation type="list" allowBlank="1" showInputMessage="1" showErrorMessage="1" sqref="C51 C58 C37 C44" xr:uid="{D0B424B9-B02B-4723-A019-26789EB1C2A5}">
      <formula1>"nicht vorhanden,vorhanden,Anschaffung geplant"</formula1>
    </dataValidation>
    <dataValidation type="list" allowBlank="1" showInputMessage="1" showErrorMessage="1" sqref="D51 D58 D37 D44" xr:uid="{58AA46FB-423B-4991-B895-0357ADCD4E5B}">
      <formula1>"ja,nein"</formula1>
    </dataValidation>
    <dataValidation type="list" allowBlank="1" showInputMessage="1" showErrorMessage="1" sqref="D69:D70 F75:F84 D33:D36 D40:D43 D47:D50 D54:D57 D61:D64" xr:uid="{AAEF13DA-0306-4FD9-87D8-926A04F25777}">
      <formula1>"ja,nein,bitte auswählen"</formula1>
    </dataValidation>
    <dataValidation type="list" allowBlank="1" showInputMessage="1" showErrorMessage="1" sqref="D89:F94" xr:uid="{27787594-16DF-4E33-A911-347BBB0D4E91}">
      <formula1>"Auswahl dieser Option geplant, Auswahl nicht vorgesehen,bitte auswählen"</formula1>
    </dataValidation>
    <dataValidation type="list" allowBlank="1" showInputMessage="1" showErrorMessage="1" sqref="C75:C84" xr:uid="{94F199C1-D464-4855-9C56-E145DF2EC7EB}">
      <formula1>"Immaterielle Leistung bzw. Planung, Anschaffung Hardware, Anschaffung Software, Sonstiges,bitte auswählen"</formula1>
    </dataValidation>
    <dataValidation type="list" allowBlank="1" showInputMessage="1" showErrorMessage="1" sqref="C33:C36 C40:C43 C47:C50 C54:C57 C61:C64" xr:uid="{BD404A20-A7F2-4F45-9323-4B4C123B5244}">
      <formula1>"nicht vorhanden,vorhanden,Anschaffung geplant,bitte auswählen"</formula1>
    </dataValidation>
  </dataValidations>
  <hyperlinks>
    <hyperlink ref="A5:D5" r:id="rId1" display="Hinweis: Um formal vollständig einzureichen, müssen alle Felder des vorliegenden Formulars vollständig ausgefüllt sein. Die Antragstellung erfolgt online unter www.umweltfoerderung.at/betriebe/energiemanagement" xr:uid="{00000000-0004-0000-0000-000000000000}"/>
  </hyperlinks>
  <pageMargins left="0.23622047244094491" right="0.23622047244094491" top="0.74803149606299213" bottom="0.74803149606299213" header="0.31496062992125984" footer="0.31496062992125984"/>
  <pageSetup paperSize="9" scale="48" fitToHeight="0" orientation="portrait" r:id="rId2"/>
  <headerFooter>
    <oddFooter>&amp;LVersion 06/2026&amp;RSeite &amp;P von &amp;N</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Dropdowns!$C$5:$C$7</xm:f>
          </x14:formula1>
          <xm:sqref>D14:D17 B89:B94</xm:sqref>
        </x14:dataValidation>
        <x14:dataValidation type="custom" allowBlank="1" showInputMessage="1" showErrorMessage="1" errorTitle="Hinweis" error="Achtung, die mindest Verbrauchszählpunkte wurden nicht erreicht." xr:uid="{00000000-0002-0000-0000-000006000000}">
          <x14:formula1>
            <xm:f>B21&gt;=Dropdowns!N3</xm:f>
          </x14:formula1>
          <xm:sqref>B21:B23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5A7E-26EE-49A0-8164-85770A2F287D}">
  <dimension ref="B3:T32"/>
  <sheetViews>
    <sheetView topLeftCell="B1" workbookViewId="0">
      <selection activeCell="L31" sqref="L31"/>
    </sheetView>
  </sheetViews>
  <sheetFormatPr baseColWidth="10" defaultColWidth="11.42578125" defaultRowHeight="12.75" x14ac:dyDescent="0.2"/>
  <cols>
    <col min="1" max="18" width="11.42578125" style="2"/>
    <col min="19" max="19" width="13.42578125" style="2" customWidth="1"/>
    <col min="20" max="16384" width="11.42578125" style="2"/>
  </cols>
  <sheetData>
    <row r="3" spans="2:20" x14ac:dyDescent="0.2">
      <c r="B3" s="2" t="s">
        <v>38</v>
      </c>
    </row>
    <row r="4" spans="2:20" ht="13.5" thickBot="1" x14ac:dyDescent="0.25">
      <c r="D4" s="2" t="s">
        <v>19</v>
      </c>
      <c r="H4" s="2" t="s">
        <v>37</v>
      </c>
    </row>
    <row r="5" spans="2:20" ht="13.5" thickBot="1" x14ac:dyDescent="0.25">
      <c r="B5" s="2" t="s">
        <v>14</v>
      </c>
      <c r="C5" s="2" t="s">
        <v>20</v>
      </c>
      <c r="D5" s="4" t="s">
        <v>1</v>
      </c>
      <c r="E5" s="2" t="s">
        <v>22</v>
      </c>
      <c r="F5" s="2" t="s">
        <v>7</v>
      </c>
      <c r="G5" s="2" t="s">
        <v>26</v>
      </c>
      <c r="H5" s="3" t="s">
        <v>16</v>
      </c>
      <c r="K5" s="5" t="s">
        <v>65</v>
      </c>
      <c r="L5" s="6">
        <v>5</v>
      </c>
      <c r="M5" s="7" t="s">
        <v>69</v>
      </c>
      <c r="N5" s="14" t="e">
        <f>_xlfn.XLOOKUP(Zusammenfassung!B21,D5:D8,Dropdowns!L5:L8)</f>
        <v>#N/A</v>
      </c>
    </row>
    <row r="6" spans="2:20" x14ac:dyDescent="0.2">
      <c r="B6" s="2" t="s">
        <v>15</v>
      </c>
      <c r="C6" s="2" t="s">
        <v>21</v>
      </c>
      <c r="D6" s="4" t="s">
        <v>2</v>
      </c>
      <c r="E6" s="2" t="s">
        <v>23</v>
      </c>
      <c r="F6" s="2" t="s">
        <v>9</v>
      </c>
      <c r="H6" s="3" t="s">
        <v>17</v>
      </c>
      <c r="K6" s="8" t="s">
        <v>66</v>
      </c>
      <c r="L6" s="2">
        <v>20</v>
      </c>
      <c r="M6" s="9" t="s">
        <v>69</v>
      </c>
      <c r="S6" s="2" t="s">
        <v>63</v>
      </c>
      <c r="T6" s="13">
        <v>46042</v>
      </c>
    </row>
    <row r="7" spans="2:20" x14ac:dyDescent="0.2">
      <c r="B7" s="2" t="s">
        <v>13</v>
      </c>
      <c r="C7" s="2" t="s">
        <v>13</v>
      </c>
      <c r="D7" s="4" t="s">
        <v>3</v>
      </c>
      <c r="E7" s="2" t="s">
        <v>24</v>
      </c>
      <c r="F7" s="2" t="s">
        <v>8</v>
      </c>
      <c r="H7" s="3" t="s">
        <v>18</v>
      </c>
      <c r="K7" s="8" t="s">
        <v>67</v>
      </c>
      <c r="L7" s="2">
        <v>10</v>
      </c>
      <c r="M7" s="9" t="s">
        <v>69</v>
      </c>
      <c r="S7" s="2" t="s">
        <v>64</v>
      </c>
      <c r="T7" s="13">
        <v>46219</v>
      </c>
    </row>
    <row r="8" spans="2:20" ht="13.5" thickBot="1" x14ac:dyDescent="0.25">
      <c r="D8" s="4" t="s">
        <v>0</v>
      </c>
      <c r="E8" s="2" t="s">
        <v>25</v>
      </c>
      <c r="F8" s="2" t="s">
        <v>10</v>
      </c>
      <c r="G8" s="2" t="s">
        <v>27</v>
      </c>
      <c r="H8" s="2" t="s">
        <v>13</v>
      </c>
      <c r="K8" s="10" t="s">
        <v>68</v>
      </c>
      <c r="L8" s="11">
        <v>20</v>
      </c>
      <c r="M8" s="12" t="s">
        <v>69</v>
      </c>
    </row>
    <row r="9" spans="2:20" x14ac:dyDescent="0.2">
      <c r="D9" s="4" t="s">
        <v>13</v>
      </c>
      <c r="E9" s="2" t="s">
        <v>36</v>
      </c>
    </row>
    <row r="11" spans="2:20" x14ac:dyDescent="0.2">
      <c r="T11" s="13"/>
    </row>
    <row r="13" spans="2:20" x14ac:dyDescent="0.2">
      <c r="B13" s="2" t="s">
        <v>39</v>
      </c>
      <c r="G13" s="2" t="s">
        <v>42</v>
      </c>
    </row>
    <row r="15" spans="2:20" x14ac:dyDescent="0.2">
      <c r="B15" s="2" t="s">
        <v>28</v>
      </c>
      <c r="E15" s="2" t="s">
        <v>20</v>
      </c>
      <c r="G15" s="2" t="s">
        <v>43</v>
      </c>
      <c r="H15" s="2">
        <f>IF(Zusammenfassung!B8="",0,1)</f>
        <v>0</v>
      </c>
      <c r="J15" s="2" t="s">
        <v>62</v>
      </c>
    </row>
    <row r="16" spans="2:20" x14ac:dyDescent="0.2">
      <c r="B16" s="2" t="s">
        <v>29</v>
      </c>
      <c r="E16" s="2" t="s">
        <v>21</v>
      </c>
      <c r="G16" s="2" t="s">
        <v>44</v>
      </c>
      <c r="H16" s="2">
        <f>IF(Zusammenfassung!B9="",0,1)</f>
        <v>0</v>
      </c>
      <c r="J16" s="2" t="s">
        <v>60</v>
      </c>
    </row>
    <row r="17" spans="2:10" x14ac:dyDescent="0.2">
      <c r="B17" s="2" t="s">
        <v>31</v>
      </c>
      <c r="E17" s="2" t="s">
        <v>13</v>
      </c>
      <c r="G17" s="2" t="s">
        <v>45</v>
      </c>
      <c r="H17" s="2">
        <f>IF(Zusammenfassung!B10="",0,1)</f>
        <v>0</v>
      </c>
      <c r="J17" s="2" t="e" cm="1">
        <f t="array" ref="J17">_xlfn.TEXTJOIN(", ",TRUE,(IF(H15:H31=0,G15:G31,"")))</f>
        <v>#REF!</v>
      </c>
    </row>
    <row r="18" spans="2:10" x14ac:dyDescent="0.2">
      <c r="B18" s="2" t="s">
        <v>30</v>
      </c>
      <c r="G18" s="2" t="s">
        <v>46</v>
      </c>
      <c r="H18" s="2">
        <f>IF(Zusammenfassung!B21="bitte auswählen",0,1)</f>
        <v>1</v>
      </c>
      <c r="I18" s="2" t="s">
        <v>61</v>
      </c>
    </row>
    <row r="19" spans="2:10" x14ac:dyDescent="0.2">
      <c r="G19" s="2" t="s">
        <v>47</v>
      </c>
      <c r="H19" s="2">
        <f>IF(Zusammenfassung!B22="",0,1)</f>
        <v>0</v>
      </c>
    </row>
    <row r="20" spans="2:10" x14ac:dyDescent="0.2">
      <c r="G20" s="2" t="s">
        <v>48</v>
      </c>
      <c r="H20" s="2">
        <f>IF(Zusammenfassung!B24="",0,1)</f>
        <v>0</v>
      </c>
    </row>
    <row r="21" spans="2:10" x14ac:dyDescent="0.2">
      <c r="B21" s="2" t="s">
        <v>40</v>
      </c>
      <c r="G21" s="2" t="s">
        <v>49</v>
      </c>
      <c r="H21" s="2">
        <f>IF(Zusammenfassung!B25="",0,1)</f>
        <v>0</v>
      </c>
    </row>
    <row r="22" spans="2:10" x14ac:dyDescent="0.2">
      <c r="G22" s="2" t="s">
        <v>50</v>
      </c>
      <c r="H22" s="2">
        <f>IF(Zusammenfassung!B26="",0,1)</f>
        <v>0</v>
      </c>
    </row>
    <row r="23" spans="2:10" x14ac:dyDescent="0.2">
      <c r="B23" s="2" t="s">
        <v>28</v>
      </c>
      <c r="E23" s="2" t="s">
        <v>20</v>
      </c>
      <c r="G23" s="2" t="s">
        <v>51</v>
      </c>
      <c r="H23" s="2">
        <f>IF(Zusammenfassung!B27="",0,1)</f>
        <v>1</v>
      </c>
    </row>
    <row r="24" spans="2:10" x14ac:dyDescent="0.2">
      <c r="B24" s="2" t="s">
        <v>29</v>
      </c>
      <c r="E24" s="2" t="s">
        <v>21</v>
      </c>
      <c r="G24" s="2" t="s">
        <v>52</v>
      </c>
      <c r="H24" s="2" t="e">
        <f>IF(Zusammenfassung!#REF!="",0,1)</f>
        <v>#REF!</v>
      </c>
    </row>
    <row r="25" spans="2:10" x14ac:dyDescent="0.2">
      <c r="B25" s="2" t="s">
        <v>31</v>
      </c>
      <c r="E25" s="2" t="s">
        <v>13</v>
      </c>
      <c r="G25" s="2" t="s">
        <v>53</v>
      </c>
      <c r="H25" s="2" t="e">
        <f>IF(Zusammenfassung!#REF!="bitte auswählen",0,1)</f>
        <v>#REF!</v>
      </c>
    </row>
    <row r="26" spans="2:10" x14ac:dyDescent="0.2">
      <c r="B26" s="2" t="s">
        <v>30</v>
      </c>
      <c r="G26" s="2" t="s">
        <v>54</v>
      </c>
      <c r="H26" s="2" t="e">
        <f>IF(Zusammenfassung!#REF!="bitte auswählen",0,1)</f>
        <v>#REF!</v>
      </c>
    </row>
    <row r="27" spans="2:10" x14ac:dyDescent="0.2">
      <c r="G27" s="2" t="s">
        <v>55</v>
      </c>
      <c r="H27" s="2" t="e">
        <f>IF(Zusammenfassung!#REF!="bitte auswählen",0,1)</f>
        <v>#REF!</v>
      </c>
    </row>
    <row r="28" spans="2:10" x14ac:dyDescent="0.2">
      <c r="G28" s="2" t="s">
        <v>56</v>
      </c>
      <c r="H28" s="2" t="e">
        <f>IF(Zusammenfassung!#REF!="bitte auswählen",0,1)</f>
        <v>#REF!</v>
      </c>
    </row>
    <row r="29" spans="2:10" x14ac:dyDescent="0.2">
      <c r="G29" s="2" t="s">
        <v>57</v>
      </c>
      <c r="H29" s="2" t="e">
        <f>IF(Zusammenfassung!#REF!="bitte auswählen",0,1)</f>
        <v>#REF!</v>
      </c>
    </row>
    <row r="30" spans="2:10" x14ac:dyDescent="0.2">
      <c r="G30" s="2" t="s">
        <v>58</v>
      </c>
      <c r="H30" s="2" t="e">
        <f>IF(Zusammenfassung!#REF!="bitte auswählen",0,1)</f>
        <v>#REF!</v>
      </c>
    </row>
    <row r="31" spans="2:10" x14ac:dyDescent="0.2">
      <c r="G31" s="2" t="s">
        <v>59</v>
      </c>
      <c r="H31" s="2" t="e">
        <f>IF(Zusammenfassung!#REF!="bitte auswählen",0,1)</f>
        <v>#REF!</v>
      </c>
    </row>
    <row r="32" spans="2:10" x14ac:dyDescent="0.2">
      <c r="H32" s="2" t="e">
        <f>SUM(H15:H31)</f>
        <v>#REF!</v>
      </c>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Zusammenfassung</vt:lpstr>
      <vt:lpstr>Dropdowns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2026-06-23T07:20:53Z</dcterms:created>
  <dcterms:modified xsi:type="dcterms:W3CDTF">2026-06-23T07:22:40Z</dcterms:modified>
  <cp:category/>
</cp:coreProperties>
</file>